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<sst xmlns="http://schemas.openxmlformats.org/spreadsheetml/2006/main" count="347" uniqueCount="177">
  <si>
    <t>附件2</t>
  </si>
  <si>
    <t>2023年单位预算表</t>
  </si>
  <si>
    <t>部门名称：    龙南市就业创业服务中心</t>
  </si>
  <si>
    <t>编制日期：</t>
  </si>
  <si>
    <t>编制单位：</t>
  </si>
  <si>
    <t>龙南市就业创业服务中心</t>
  </si>
  <si>
    <t>单位负责人签章：</t>
  </si>
  <si>
    <t>财务负责人签章：</t>
  </si>
  <si>
    <t>制表人签章：</t>
  </si>
  <si>
    <t>收支预算总表</t>
  </si>
  <si>
    <t>填报单位:[301002]龙南市就业创业服务中心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</si>
  <si>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</si>
  <si>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</si>
  <si>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</si>
  <si>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</si>
  <si>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</si>
  <si>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</si>
  <si>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</si>
  <si>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</si>
  <si>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</si>
  <si>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</si>
  <si>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</si>
  <si>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</si>
  <si>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</si>
  <si>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</si>
  <si>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</si>
  <si>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</si>
  <si>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</si>
  <si>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</si>
  <si>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</si>
  <si>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</si>
  <si>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</si>
  <si>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</si>
  <si>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</si>
  <si>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</si>
  <si>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[301002]龙南市就业创业服务中心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</si>
  <si>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</si>
  <si>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</si>
  <si>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</si>
  <si>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</si>
  <si>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</si>
  <si>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</si>
  <si>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</si>
  <si>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</si>
  <si>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</si>
  <si>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</si>
  <si>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</si>
  <si>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</si>
  <si>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</si>
  <si>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</si>
  <si>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</si>
  <si>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</si>
  <si>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</si>
  <si>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</si>
  <si>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</si>
  <si>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</si>
  <si>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</si>
  <si>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</si>
  <si>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</si>
  <si>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</si>
  <si>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</si>
  <si>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</si>
  <si>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</si>
  <si>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</si>
  <si>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</si>
  <si>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</si>
  <si>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</si>
  <si>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2080705</t>
  </si>
  <si>
    <t>　　公益性岗位补贴</t>
  </si>
  <si>
    <t>　　2080711</t>
  </si>
  <si>
    <t>　　就业见习补贴</t>
  </si>
  <si>
    <t>　　2080799</t>
  </si>
  <si>
    <t>　　其他就业补助支出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</si>
  <si>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</si>
  <si>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</si>
  <si>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</si>
  <si>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</si>
  <si>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</si>
  <si>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</si>
  <si>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</si>
  <si>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</si>
  <si>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08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</si>
  <si>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</si>
  <si>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</si>
  <si>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</si>
  <si>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</si>
  <si>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</si>
  <si>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</si>
  <si>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</si>
  <si>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</si>
  <si>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</si>
  <si>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</si>
  <si>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</si>
  <si>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</si>
  <si>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</si>
  <si>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</si>
  <si>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</si>
  <si>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</si>
  <si>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</si>
  <si>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</si>
  <si>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填报单位[301002]龙南市就业创业服务中心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</si>
  <si>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</si>
  <si>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</si>
  <si>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</si>
  <si>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</si>
  <si>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</si>
  <si>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</si>
  <si>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</si>
  <si>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</si>
  <si>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</si>
  <si>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</si>
  <si>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</si>
  <si>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</si>
  <si>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</si>
  <si>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</si>
  <si>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</si>
  <si>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</si>
  <si>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</si>
  <si>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</si>
  <si>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</si>
  <si>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</si>
  <si>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</si>
  <si>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</si>
  <si>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</si>
  <si>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</si>
  <si>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</si>
  <si>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</si>
  <si>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</si>
  <si>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</si>
  <si>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</si>
  <si>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</si>
  <si>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</si>
  <si>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</si>
  <si>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</si>
  <si>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</si>
  <si>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</si>
  <si>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</si>
  <si>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</si>
  <si>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</si>
  <si>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</si>
  <si>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</si>
  <si>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</si>
  <si>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</si>
  <si>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</si>
  <si>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</si>
  <si>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</si>
  <si>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</si>
  <si>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</si>
  <si>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</si>
  <si>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</si>
  <si>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</si>
  <si>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</si>
  <si>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</si>
  <si>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</si>
  <si>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</si>
  <si>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</si>
  <si>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</si>
  <si>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</si>
  <si>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</si>
  <si>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</si>
  <si>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</si>
  <si>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</si>
  <si>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</si>
  <si>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</si>
  <si>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</si>
  <si>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</si>
  <si>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</si>
  <si>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</si>
  <si>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301002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</si>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</sst>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180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83" fontId="4" fillId="0" borderId="11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1" xfId="0" applyNumberFormat="1" applyFont="1" applyBorder="1" applyAlignment="1" applyProtection="1">
      <alignment horizontal="center" vertical="center"/>
      <protection/>
    </xf>
    <xf numFmtId="183" fontId="4" fillId="0" borderId="11" xfId="0" applyNumberFormat="1" applyFont="1" applyBorder="1" applyAlignment="1" applyProtection="1">
      <alignment/>
      <protection/>
    </xf>
    <xf numFmtId="183" fontId="4" fillId="0" borderId="11" xfId="0" applyNumberFormat="1" applyFont="1" applyBorder="1" applyAlignment="1" applyProtection="1">
      <alignment vertical="center"/>
      <protection/>
    </xf>
    <xf numFmtId="183" fontId="4" fillId="0" borderId="11" xfId="0" applyNumberFormat="1" applyFont="1" applyBorder="1" applyAlignment="1" applyProtection="1">
      <alignment horizontal="left" vertical="center"/>
      <protection/>
    </xf>
    <xf numFmtId="183" fontId="4" fillId="0" borderId="11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31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zoomScaleSheetLayoutView="100" workbookViewId="0" topLeftCell="A1">
      <selection activeCell="Q15" sqref="Q15"/>
    </sheetView>
  </sheetViews>
  <sheetFormatPr defaultColWidth="9.140625" defaultRowHeight="12.75" customHeight="1"/>
  <cols>
    <col min="1" max="4" width="9.140625" style="76" customWidth="1"/>
    <col min="5" max="6" width="11.7109375" style="76" customWidth="1"/>
    <col min="7" max="7" width="9.140625" style="76" customWidth="1"/>
    <col min="8" max="11" width="12.57421875" style="76" customWidth="1"/>
    <col min="12" max="16384" width="9.140625" style="76" customWidth="1"/>
  </cols>
  <sheetData>
    <row r="1" spans="1:20" s="76" customFormat="1" ht="24.75" customHeight="1">
      <c r="A1" s="77" t="s">
        <v>0</v>
      </c>
      <c r="B1" s="77"/>
      <c r="S1" s="81"/>
      <c r="T1" s="93"/>
    </row>
    <row r="2" s="76" customFormat="1" ht="42" customHeight="1">
      <c r="S2" s="81"/>
    </row>
    <row r="3" spans="1:19" s="76" customFormat="1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9"/>
      <c r="R3" s="81"/>
      <c r="S3" s="81"/>
    </row>
    <row r="4" spans="1:18" s="76" customFormat="1" ht="38.2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9"/>
      <c r="O4" s="89"/>
      <c r="P4" s="81"/>
      <c r="Q4" s="81"/>
      <c r="R4" s="81"/>
    </row>
    <row r="5" spans="1:16" s="76" customFormat="1" ht="15" customHeight="1">
      <c r="A5" s="81"/>
      <c r="B5" s="81"/>
      <c r="E5" s="81"/>
      <c r="F5" s="81"/>
      <c r="I5" s="81"/>
      <c r="J5" s="81"/>
      <c r="K5" s="81"/>
      <c r="P5" s="81"/>
    </row>
    <row r="6" spans="2:16" s="76" customFormat="1" ht="25.5" customHeight="1">
      <c r="B6" s="81"/>
      <c r="E6" s="82" t="s">
        <v>2</v>
      </c>
      <c r="F6" s="82"/>
      <c r="G6" s="83"/>
      <c r="H6" s="83"/>
      <c r="I6" s="83"/>
      <c r="J6" s="90"/>
      <c r="K6" s="83"/>
      <c r="L6" s="90"/>
      <c r="P6" s="81"/>
    </row>
    <row r="7" spans="2:12" s="76" customFormat="1" ht="22.5" customHeight="1">
      <c r="B7" s="81"/>
      <c r="E7" s="82"/>
      <c r="F7" s="82"/>
      <c r="G7" s="82"/>
      <c r="H7" s="82"/>
      <c r="I7" s="82"/>
      <c r="J7" s="82"/>
      <c r="K7" s="82"/>
      <c r="L7" s="82"/>
    </row>
    <row r="8" spans="5:12" s="76" customFormat="1" ht="22.5" customHeight="1">
      <c r="E8" s="82"/>
      <c r="F8" s="82"/>
      <c r="G8" s="82"/>
      <c r="H8" s="82"/>
      <c r="I8" s="82"/>
      <c r="J8" s="82"/>
      <c r="K8" s="82"/>
      <c r="L8" s="82"/>
    </row>
    <row r="9" spans="3:254" s="76" customFormat="1" ht="22.5" customHeight="1">
      <c r="C9" s="81"/>
      <c r="E9" s="82"/>
      <c r="F9" s="82"/>
      <c r="G9" s="82"/>
      <c r="H9" s="82"/>
      <c r="I9" s="82"/>
      <c r="J9" s="82"/>
      <c r="K9" s="82"/>
      <c r="L9" s="82"/>
      <c r="IR9" s="81"/>
      <c r="IS9" s="81"/>
      <c r="IT9" s="94"/>
    </row>
    <row r="10" spans="3:254" s="76" customFormat="1" ht="24.75" customHeight="1">
      <c r="C10" s="81"/>
      <c r="E10" s="84" t="s">
        <v>3</v>
      </c>
      <c r="F10" s="82"/>
      <c r="G10" s="85">
        <v>44993</v>
      </c>
      <c r="H10" s="86"/>
      <c r="I10" s="86"/>
      <c r="J10" s="86"/>
      <c r="K10" s="82"/>
      <c r="L10" s="82"/>
      <c r="IR10" s="81"/>
      <c r="IT10" s="81"/>
    </row>
    <row r="11" spans="5:254" s="76" customFormat="1" ht="22.5" customHeight="1">
      <c r="E11" s="82"/>
      <c r="F11" s="82"/>
      <c r="G11" s="82"/>
      <c r="H11" s="82"/>
      <c r="I11" s="82"/>
      <c r="J11" s="82"/>
      <c r="K11" s="82"/>
      <c r="L11" s="82"/>
      <c r="IR11" s="81"/>
      <c r="IT11" s="81"/>
    </row>
    <row r="12" spans="5:255" s="76" customFormat="1" ht="22.5" customHeight="1">
      <c r="E12" s="82"/>
      <c r="F12" s="82"/>
      <c r="G12" s="82"/>
      <c r="H12" s="82"/>
      <c r="I12" s="82"/>
      <c r="J12" s="82"/>
      <c r="K12" s="82"/>
      <c r="L12" s="82"/>
      <c r="IT12" s="81"/>
      <c r="IU12" s="81"/>
    </row>
    <row r="13" spans="5:255" s="76" customFormat="1" ht="24.75" customHeight="1">
      <c r="E13" s="82" t="s">
        <v>4</v>
      </c>
      <c r="F13" s="82"/>
      <c r="G13" s="86" t="s">
        <v>5</v>
      </c>
      <c r="H13" s="86"/>
      <c r="I13" s="86"/>
      <c r="J13" s="86"/>
      <c r="K13" s="90"/>
      <c r="L13" s="90"/>
      <c r="IU13" s="81"/>
    </row>
    <row r="14" spans="8:255" s="76" customFormat="1" ht="15" customHeight="1">
      <c r="H14" s="81"/>
      <c r="I14" s="81"/>
      <c r="J14" s="81"/>
      <c r="IU14" s="81"/>
    </row>
    <row r="15" spans="8:255" s="76" customFormat="1" ht="32.25" customHeight="1">
      <c r="H15" s="81"/>
      <c r="J15" s="81"/>
      <c r="IU15" s="81"/>
    </row>
    <row r="16" s="76" customFormat="1" ht="15" customHeight="1">
      <c r="J16" s="81"/>
    </row>
    <row r="17" spans="1:14" s="76" customFormat="1" ht="31.5" customHeight="1">
      <c r="A17" s="87" t="s">
        <v>6</v>
      </c>
      <c r="B17" s="87"/>
      <c r="C17" s="87"/>
      <c r="D17" s="88"/>
      <c r="E17" s="87"/>
      <c r="F17" s="87" t="s">
        <v>7</v>
      </c>
      <c r="G17" s="87"/>
      <c r="H17" s="88"/>
      <c r="I17" s="87"/>
      <c r="J17" s="87"/>
      <c r="K17" s="87"/>
      <c r="L17" s="87" t="s">
        <v>8</v>
      </c>
      <c r="M17" s="87"/>
      <c r="N17" s="91"/>
    </row>
    <row r="18" s="76" customFormat="1" ht="15" customHeight="1"/>
    <row r="19" s="76" customFormat="1" ht="16.5" customHeight="1"/>
    <row r="20" s="76" customFormat="1" ht="22.5" customHeight="1">
      <c r="I20" s="82"/>
    </row>
    <row r="21" s="76" customFormat="1" ht="15" customHeight="1"/>
    <row r="22" s="76" customFormat="1" ht="15" customHeight="1"/>
    <row r="23" s="76" customFormat="1" ht="30" customHeight="1"/>
    <row r="24" s="76" customFormat="1" ht="15" customHeight="1"/>
    <row r="25" s="76" customFormat="1" ht="15" customHeight="1"/>
    <row r="26" s="76" customFormat="1" ht="15" customHeight="1"/>
    <row r="27" s="76" customFormat="1" ht="30" customHeight="1">
      <c r="O27" s="92"/>
    </row>
  </sheetData>
  <sheetProtection/>
  <mergeCells count="5">
    <mergeCell ref="A1:B1"/>
    <mergeCell ref="A3:N3"/>
    <mergeCell ref="A4:M4"/>
    <mergeCell ref="G10:J10"/>
    <mergeCell ref="G13:J13"/>
  </mergeCells>
  <printOptions/>
  <pageMargins left="0.75" right="0.75" top="1" bottom="1" header="0.5" footer="0.5"/>
  <pageSetup fitToHeight="1" fitToWidth="1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4"/>
      <c r="B1" s="14"/>
      <c r="C1" s="15" t="s">
        <v>171</v>
      </c>
      <c r="D1" s="15"/>
      <c r="E1" s="15"/>
      <c r="F1" s="14"/>
      <c r="G1" s="14"/>
    </row>
    <row r="2" spans="1:7" ht="29.25" customHeight="1">
      <c r="A2" s="16" t="s">
        <v>172</v>
      </c>
      <c r="B2" s="16"/>
      <c r="C2" s="16"/>
      <c r="D2" s="16"/>
      <c r="E2" s="16"/>
      <c r="F2" s="17"/>
      <c r="G2" s="17"/>
    </row>
    <row r="3" spans="1:7" ht="21" customHeight="1">
      <c r="A3" s="18" t="s">
        <v>10</v>
      </c>
      <c r="B3" s="19"/>
      <c r="C3" s="19"/>
      <c r="D3" s="19"/>
      <c r="E3" s="15" t="s">
        <v>11</v>
      </c>
      <c r="F3" s="14"/>
      <c r="G3" s="14"/>
    </row>
    <row r="4" spans="1:7" ht="25.5" customHeight="1">
      <c r="A4" s="7" t="s">
        <v>101</v>
      </c>
      <c r="B4" s="7"/>
      <c r="C4" s="7" t="s">
        <v>120</v>
      </c>
      <c r="D4" s="7"/>
      <c r="E4" s="7"/>
      <c r="F4" s="14"/>
      <c r="G4" s="14"/>
    </row>
    <row r="5" spans="1:7" ht="28.5" customHeight="1">
      <c r="A5" s="7" t="s">
        <v>104</v>
      </c>
      <c r="B5" s="7" t="s">
        <v>105</v>
      </c>
      <c r="C5" s="7" t="s">
        <v>38</v>
      </c>
      <c r="D5" s="7" t="s">
        <v>102</v>
      </c>
      <c r="E5" s="7" t="s">
        <v>103</v>
      </c>
      <c r="F5" s="14"/>
      <c r="G5" s="14"/>
    </row>
    <row r="6" spans="1:8" ht="21" customHeight="1">
      <c r="A6" s="7" t="s">
        <v>52</v>
      </c>
      <c r="B6" s="7" t="s">
        <v>52</v>
      </c>
      <c r="C6" s="7">
        <v>1</v>
      </c>
      <c r="D6" s="7">
        <f>C6+1</f>
        <v>2</v>
      </c>
      <c r="E6" s="7">
        <f>D6+1</f>
        <v>3</v>
      </c>
      <c r="F6" s="14"/>
      <c r="G6" s="14"/>
      <c r="H6" s="12"/>
    </row>
    <row r="7" spans="1:7" ht="27" customHeight="1">
      <c r="A7" s="5"/>
      <c r="B7" s="5"/>
      <c r="C7" s="20"/>
      <c r="D7" s="20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H12" sqref="H12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173</v>
      </c>
      <c r="B2" s="8"/>
      <c r="C2" s="8"/>
    </row>
    <row r="3" ht="17.25" customHeight="1"/>
    <row r="4" spans="1:3" ht="15.75" customHeight="1">
      <c r="A4" s="9" t="s">
        <v>174</v>
      </c>
      <c r="B4" s="7" t="s">
        <v>38</v>
      </c>
      <c r="C4" s="7" t="s">
        <v>30</v>
      </c>
    </row>
    <row r="5" spans="1:3" ht="19.5" customHeight="1">
      <c r="A5" s="9"/>
      <c r="B5" s="7"/>
      <c r="C5" s="7"/>
    </row>
    <row r="6" spans="1:3" ht="22.5" customHeight="1">
      <c r="A6" s="7" t="s">
        <v>52</v>
      </c>
      <c r="B6" s="7">
        <v>1</v>
      </c>
      <c r="C6" s="7">
        <v>2</v>
      </c>
    </row>
    <row r="7" spans="1:6" ht="27" customHeight="1">
      <c r="A7" s="10" t="s">
        <v>38</v>
      </c>
      <c r="B7" s="11">
        <v>3308.896669</v>
      </c>
      <c r="C7" s="11"/>
      <c r="D7" s="12"/>
      <c r="F7" s="12"/>
    </row>
    <row r="8" spans="1:3" ht="27" customHeight="1">
      <c r="A8" s="10" t="s">
        <v>54</v>
      </c>
      <c r="B8" s="11">
        <v>2403.290875</v>
      </c>
      <c r="C8" s="11"/>
    </row>
    <row r="9" spans="1:3" ht="27" customHeight="1">
      <c r="A9" s="10" t="s">
        <v>74</v>
      </c>
      <c r="B9" s="11">
        <v>9.797392</v>
      </c>
      <c r="C9" s="11"/>
    </row>
    <row r="10" spans="1:3" ht="27" customHeight="1">
      <c r="A10" s="10" t="s">
        <v>80</v>
      </c>
      <c r="B10" s="11">
        <v>205</v>
      </c>
      <c r="C10" s="11"/>
    </row>
    <row r="11" spans="1:3" ht="27" customHeight="1">
      <c r="A11" s="10" t="s">
        <v>88</v>
      </c>
      <c r="B11" s="11">
        <v>17.586</v>
      </c>
      <c r="C11" s="11"/>
    </row>
    <row r="12" spans="1:3" ht="27" customHeight="1">
      <c r="A12" s="10" t="s">
        <v>94</v>
      </c>
      <c r="B12" s="11">
        <v>673.222402</v>
      </c>
      <c r="C12" s="11"/>
    </row>
    <row r="13" spans="1:3" ht="27.75" customHeight="1">
      <c r="A13" s="13"/>
      <c r="B13" s="13"/>
      <c r="C13" s="13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tabSelected="1" workbookViewId="0" topLeftCell="A1">
      <selection activeCell="B15" sqref="B15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175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174</v>
      </c>
      <c r="B3" s="3" t="s">
        <v>40</v>
      </c>
      <c r="C3" s="3" t="s">
        <v>108</v>
      </c>
      <c r="D3" s="3" t="s">
        <v>109</v>
      </c>
      <c r="E3" s="3" t="s">
        <v>176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4" t="s">
        <v>52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38</v>
      </c>
      <c r="B6" s="6">
        <v>2635.674267</v>
      </c>
      <c r="C6" s="6">
        <v>2635.674267</v>
      </c>
      <c r="D6" s="6"/>
      <c r="E6" s="7"/>
    </row>
    <row r="7" spans="1:5" ht="27" customHeight="1">
      <c r="A7" s="5" t="s">
        <v>54</v>
      </c>
      <c r="B7" s="6">
        <v>2403.290875</v>
      </c>
      <c r="C7" s="6">
        <v>2403.290875</v>
      </c>
      <c r="D7" s="6"/>
      <c r="E7" s="7"/>
    </row>
    <row r="8" spans="1:5" ht="27" customHeight="1">
      <c r="A8" s="5" t="s">
        <v>74</v>
      </c>
      <c r="B8" s="6">
        <v>9.797392</v>
      </c>
      <c r="C8" s="6">
        <v>9.797392</v>
      </c>
      <c r="D8" s="6"/>
      <c r="E8" s="7"/>
    </row>
    <row r="9" spans="1:5" ht="27" customHeight="1">
      <c r="A9" s="5" t="s">
        <v>80</v>
      </c>
      <c r="B9" s="6">
        <v>205</v>
      </c>
      <c r="C9" s="6">
        <v>205</v>
      </c>
      <c r="D9" s="6"/>
      <c r="E9" s="7"/>
    </row>
    <row r="10" spans="1:5" ht="27" customHeight="1">
      <c r="A10" s="5" t="s">
        <v>88</v>
      </c>
      <c r="B10" s="6">
        <v>17.586</v>
      </c>
      <c r="C10" s="6">
        <v>17.586</v>
      </c>
      <c r="D10" s="6"/>
      <c r="E10" s="7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workbookViewId="0" topLeftCell="A1">
      <selection activeCell="I16" sqref="I16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31.8515625" style="0" customWidth="1"/>
    <col min="5" max="252" width="9.140625" style="0" customWidth="1"/>
  </cols>
  <sheetData>
    <row r="1" spans="1:25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ht="29.25" customHeight="1">
      <c r="A2" s="68" t="s">
        <v>9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ht="17.25" customHeight="1">
      <c r="A3" s="69" t="s">
        <v>10</v>
      </c>
      <c r="B3" s="67"/>
      <c r="C3" s="67"/>
      <c r="D3" s="66" t="s">
        <v>11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ht="15.75" customHeight="1">
      <c r="A4" s="70" t="s">
        <v>12</v>
      </c>
      <c r="B4" s="70"/>
      <c r="C4" s="70" t="s">
        <v>13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ht="15.75" customHeight="1">
      <c r="A5" s="70" t="s">
        <v>14</v>
      </c>
      <c r="B5" s="70" t="s">
        <v>15</v>
      </c>
      <c r="C5" s="70" t="s">
        <v>16</v>
      </c>
      <c r="D5" s="70" t="s">
        <v>15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ht="15.75" customHeight="1">
      <c r="A6" s="71" t="s">
        <v>17</v>
      </c>
      <c r="B6" s="11">
        <f>IF(ISBLANK(SUM(B7,B8,B9))," ",SUM(B7,B8,B9))</f>
        <v>2635.674267</v>
      </c>
      <c r="C6" s="72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2403.290875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ht="15.75" customHeight="1">
      <c r="A7" s="73" t="s">
        <v>18</v>
      </c>
      <c r="B7" s="11">
        <v>2635.674267</v>
      </c>
      <c r="C7" s="72" t="str">
        <f>IF(ISBLANK('支出总表（引用）'!A9)," ",'支出总表（引用）'!A9)</f>
        <v>卫生健康支出</v>
      </c>
      <c r="D7" s="20">
        <f>IF(ISBLANK('支出总表（引用）'!B9)," ",'支出总表（引用）'!B9)</f>
        <v>9.797392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ht="15.75" customHeight="1">
      <c r="A8" s="73" t="s">
        <v>19</v>
      </c>
      <c r="B8" s="30"/>
      <c r="C8" s="72" t="str">
        <f>IF(ISBLANK('支出总表（引用）'!A10)," ",'支出总表（引用）'!A10)</f>
        <v>农林水支出</v>
      </c>
      <c r="D8" s="20">
        <f>IF(ISBLANK('支出总表（引用）'!B10)," ",'支出总表（引用）'!B10)</f>
        <v>205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ht="15.75" customHeight="1">
      <c r="A9" s="73" t="s">
        <v>20</v>
      </c>
      <c r="B9" s="30"/>
      <c r="C9" s="72" t="str">
        <f>IF(ISBLANK('支出总表（引用）'!A11)," ",'支出总表（引用）'!A11)</f>
        <v>住房保障支出</v>
      </c>
      <c r="D9" s="20">
        <f>IF(ISBLANK('支出总表（引用）'!B11)," ",'支出总表（引用）'!B11)</f>
        <v>17.586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ht="15.75" customHeight="1">
      <c r="A10" s="71" t="s">
        <v>21</v>
      </c>
      <c r="B10" s="11"/>
      <c r="C10" s="72" t="str">
        <f>IF(ISBLANK('支出总表（引用）'!A12)," ",'支出总表（引用）'!A12)</f>
        <v>其他支出</v>
      </c>
      <c r="D10" s="20">
        <f>IF(ISBLANK('支出总表（引用）'!B12)," ",'支出总表（引用）'!B12)</f>
        <v>673.222402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ht="15.75" customHeight="1">
      <c r="A11" s="73" t="s">
        <v>22</v>
      </c>
      <c r="B11" s="11"/>
      <c r="C11" s="72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ht="15.75" customHeight="1">
      <c r="A12" s="73" t="s">
        <v>23</v>
      </c>
      <c r="B12" s="11"/>
      <c r="C12" s="72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ht="15.75" customHeight="1">
      <c r="A13" s="73" t="s">
        <v>24</v>
      </c>
      <c r="B13" s="11"/>
      <c r="C13" s="72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ht="15.75" customHeight="1">
      <c r="A14" s="73" t="s">
        <v>25</v>
      </c>
      <c r="B14" s="30"/>
      <c r="C14" s="72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ht="15.75" customHeight="1">
      <c r="A15" s="73" t="s">
        <v>26</v>
      </c>
      <c r="B15" s="30">
        <v>673.222402</v>
      </c>
      <c r="C15" s="72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ht="15.75" customHeight="1">
      <c r="A16" s="71"/>
      <c r="B16" s="74"/>
      <c r="C16" s="72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ht="15.75" customHeight="1">
      <c r="A17" s="71"/>
      <c r="B17" s="74"/>
      <c r="C17" s="72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ht="15.75" customHeight="1">
      <c r="A18" s="71"/>
      <c r="B18" s="74"/>
      <c r="C18" s="72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ht="15.75" customHeight="1">
      <c r="A19" s="71"/>
      <c r="B19" s="74"/>
      <c r="C19" s="72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ht="15.75" customHeight="1">
      <c r="A20" s="71"/>
      <c r="B20" s="74"/>
      <c r="C20" s="72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ht="15.75" customHeight="1">
      <c r="A21" s="71"/>
      <c r="B21" s="74"/>
      <c r="C21" s="72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ht="15.75" customHeight="1">
      <c r="A22" s="71"/>
      <c r="B22" s="74"/>
      <c r="C22" s="72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ht="15.75" customHeight="1">
      <c r="A23" s="71"/>
      <c r="B23" s="74"/>
      <c r="C23" s="72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ht="15.75" customHeight="1">
      <c r="A24" s="71"/>
      <c r="B24" s="74"/>
      <c r="C24" s="72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ht="15.75" customHeight="1">
      <c r="A25" s="71"/>
      <c r="B25" s="74"/>
      <c r="C25" s="72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ht="15.75" customHeight="1">
      <c r="A26" s="71"/>
      <c r="B26" s="74"/>
      <c r="C26" s="72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ht="15.75" customHeight="1">
      <c r="A27" s="71"/>
      <c r="B27" s="74"/>
      <c r="C27" s="72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ht="15.75" customHeight="1">
      <c r="A28" s="71"/>
      <c r="B28" s="74"/>
      <c r="C28" s="72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ht="15.75" customHeight="1">
      <c r="A29" s="71"/>
      <c r="B29" s="74"/>
      <c r="C29" s="72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ht="15.75" customHeight="1">
      <c r="A30" s="71"/>
      <c r="B30" s="74"/>
      <c r="C30" s="72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ht="15.75" customHeight="1">
      <c r="A31" s="71"/>
      <c r="B31" s="74"/>
      <c r="C31" s="72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ht="15.75" customHeight="1">
      <c r="A32" s="71"/>
      <c r="B32" s="74"/>
      <c r="C32" s="72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ht="15.75" customHeight="1">
      <c r="A33" s="71"/>
      <c r="B33" s="74"/>
      <c r="C33" s="72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ht="15.75" customHeight="1">
      <c r="A34" s="71"/>
      <c r="B34" s="74"/>
      <c r="C34" s="72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ht="15.75" customHeight="1">
      <c r="A35" s="71"/>
      <c r="B35" s="74"/>
      <c r="C35" s="72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ht="15.75" customHeight="1">
      <c r="A36" s="71"/>
      <c r="B36" s="74"/>
      <c r="C36" s="72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ht="15.75" customHeight="1">
      <c r="A37" s="71"/>
      <c r="B37" s="74"/>
      <c r="C37" s="72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ht="15.75" customHeight="1">
      <c r="A38" s="71"/>
      <c r="B38" s="74"/>
      <c r="C38" s="72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ht="15.75" customHeight="1">
      <c r="A39" s="71"/>
      <c r="B39" s="74"/>
      <c r="C39" s="72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ht="15.75" customHeight="1">
      <c r="A40" s="71"/>
      <c r="B40" s="74"/>
      <c r="C40" s="72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ht="15.75" customHeight="1">
      <c r="A41" s="71"/>
      <c r="B41" s="74"/>
      <c r="C41" s="72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ht="15.75" customHeight="1">
      <c r="A42" s="71"/>
      <c r="B42" s="74"/>
      <c r="C42" s="72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ht="15.75" customHeight="1">
      <c r="A43" s="71"/>
      <c r="B43" s="74"/>
      <c r="C43" s="72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ht="15.75" customHeight="1">
      <c r="A44" s="71"/>
      <c r="B44" s="74"/>
      <c r="C44" s="72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ht="15.75" customHeight="1">
      <c r="A45" s="71"/>
      <c r="B45" s="74"/>
      <c r="C45" s="72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ht="15.75" customHeight="1">
      <c r="A46" s="71"/>
      <c r="B46" s="74"/>
      <c r="C46" s="72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ht="15.75" customHeight="1">
      <c r="A47" s="71"/>
      <c r="B47" s="74"/>
      <c r="C47" s="72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ht="15.75" customHeight="1">
      <c r="A48" s="73"/>
      <c r="B48" s="74"/>
      <c r="C48" s="72"/>
      <c r="D48" s="20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ht="15.75" customHeight="1">
      <c r="A49" s="70" t="s">
        <v>27</v>
      </c>
      <c r="B49" s="30">
        <v>3308.896669</v>
      </c>
      <c r="C49" s="70" t="s">
        <v>28</v>
      </c>
      <c r="D49" s="30">
        <f>IF(ISBLANK('支出总表（引用）'!B7)," ",'支出总表（引用）'!B7)</f>
        <v>3308.896669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ht="15.75" customHeight="1">
      <c r="A50" s="73" t="s">
        <v>29</v>
      </c>
      <c r="B50" s="30"/>
      <c r="C50" s="73" t="s">
        <v>30</v>
      </c>
      <c r="D50" s="30" t="str">
        <f>IF(ISBLANK('支出总表（引用）'!C7)," ",'支出总表（引用）'!C7)</f>
        <v> 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ht="15.75" customHeight="1">
      <c r="A51" s="73" t="s">
        <v>31</v>
      </c>
      <c r="B51" s="30"/>
      <c r="C51" s="48"/>
      <c r="D51" s="48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ht="15.75" customHeight="1">
      <c r="A52" s="71"/>
      <c r="B52" s="30"/>
      <c r="C52" s="71"/>
      <c r="D52" s="30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ht="15.75" customHeight="1">
      <c r="A53" s="70" t="s">
        <v>32</v>
      </c>
      <c r="B53" s="30">
        <v>3308.896669</v>
      </c>
      <c r="C53" s="70" t="s">
        <v>33</v>
      </c>
      <c r="D53" s="30">
        <f>B53</f>
        <v>3308.896669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/>
  <mergeCells count="4">
    <mergeCell ref="A2:D2"/>
    <mergeCell ref="A4:B4"/>
    <mergeCell ref="C4:D4"/>
    <mergeCell ref="A54:D5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64"/>
    </row>
    <row r="2" spans="1:15" ht="29.2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8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11</v>
      </c>
    </row>
    <row r="4" spans="1:15" ht="17.25" customHeight="1">
      <c r="A4" s="7" t="s">
        <v>36</v>
      </c>
      <c r="B4" s="7" t="s">
        <v>37</v>
      </c>
      <c r="C4" s="61" t="s">
        <v>38</v>
      </c>
      <c r="D4" s="25" t="s">
        <v>39</v>
      </c>
      <c r="E4" s="7" t="s">
        <v>40</v>
      </c>
      <c r="F4" s="7"/>
      <c r="G4" s="7"/>
      <c r="H4" s="7"/>
      <c r="I4" s="60" t="s">
        <v>41</v>
      </c>
      <c r="J4" s="60" t="s">
        <v>42</v>
      </c>
      <c r="K4" s="60" t="s">
        <v>43</v>
      </c>
      <c r="L4" s="60" t="s">
        <v>44</v>
      </c>
      <c r="M4" s="60" t="s">
        <v>45</v>
      </c>
      <c r="N4" s="60" t="s">
        <v>46</v>
      </c>
      <c r="O4" s="25" t="s">
        <v>47</v>
      </c>
    </row>
    <row r="5" spans="1:15" ht="58.5" customHeight="1">
      <c r="A5" s="7"/>
      <c r="B5" s="7"/>
      <c r="C5" s="62"/>
      <c r="D5" s="25"/>
      <c r="E5" s="25" t="s">
        <v>48</v>
      </c>
      <c r="F5" s="25" t="s">
        <v>49</v>
      </c>
      <c r="G5" s="25" t="s">
        <v>50</v>
      </c>
      <c r="H5" s="25" t="s">
        <v>51</v>
      </c>
      <c r="I5" s="60"/>
      <c r="J5" s="60"/>
      <c r="K5" s="60"/>
      <c r="L5" s="60"/>
      <c r="M5" s="60"/>
      <c r="N5" s="60"/>
      <c r="O5" s="25"/>
    </row>
    <row r="6" spans="1:15" ht="21" customHeight="1">
      <c r="A6" s="34" t="s">
        <v>52</v>
      </c>
      <c r="B6" s="34" t="s">
        <v>52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5"/>
      <c r="B7" s="63" t="s">
        <v>38</v>
      </c>
      <c r="C7" s="30">
        <v>3308.896669</v>
      </c>
      <c r="D7" s="30"/>
      <c r="E7" s="30">
        <v>2635.674267</v>
      </c>
      <c r="F7" s="30">
        <v>2635.674267</v>
      </c>
      <c r="G7" s="20"/>
      <c r="H7" s="20"/>
      <c r="I7" s="30"/>
      <c r="J7" s="30"/>
      <c r="K7" s="30"/>
      <c r="L7" s="30"/>
      <c r="M7" s="30"/>
      <c r="N7" s="30">
        <v>673.222402</v>
      </c>
      <c r="O7" s="30"/>
    </row>
    <row r="8" spans="1:15" ht="27" customHeight="1">
      <c r="A8" s="5" t="s">
        <v>53</v>
      </c>
      <c r="B8" s="63" t="s">
        <v>54</v>
      </c>
      <c r="C8" s="30">
        <v>2403.290875</v>
      </c>
      <c r="D8" s="30"/>
      <c r="E8" s="30">
        <v>2403.290875</v>
      </c>
      <c r="F8" s="30">
        <v>2403.290875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ht="27" customHeight="1">
      <c r="A9" s="5" t="s">
        <v>55</v>
      </c>
      <c r="B9" s="63" t="s">
        <v>56</v>
      </c>
      <c r="C9" s="30">
        <v>897.024027</v>
      </c>
      <c r="D9" s="30"/>
      <c r="E9" s="30">
        <v>897.024027</v>
      </c>
      <c r="F9" s="30">
        <v>897.024027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ht="27" customHeight="1">
      <c r="A10" s="5" t="s">
        <v>57</v>
      </c>
      <c r="B10" s="63" t="s">
        <v>58</v>
      </c>
      <c r="C10" s="30">
        <v>897.024027</v>
      </c>
      <c r="D10" s="30"/>
      <c r="E10" s="30">
        <v>897.024027</v>
      </c>
      <c r="F10" s="30">
        <v>897.024027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ht="27" customHeight="1">
      <c r="A11" s="5" t="s">
        <v>59</v>
      </c>
      <c r="B11" s="63" t="s">
        <v>60</v>
      </c>
      <c r="C11" s="30">
        <v>28.906848</v>
      </c>
      <c r="D11" s="30"/>
      <c r="E11" s="30">
        <v>28.906848</v>
      </c>
      <c r="F11" s="30">
        <v>28.906848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ht="27" customHeight="1">
      <c r="A12" s="5" t="s">
        <v>61</v>
      </c>
      <c r="B12" s="63" t="s">
        <v>62</v>
      </c>
      <c r="C12" s="30">
        <v>19.271232</v>
      </c>
      <c r="D12" s="30"/>
      <c r="E12" s="30">
        <v>19.271232</v>
      </c>
      <c r="F12" s="30">
        <v>19.271232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ht="27" customHeight="1">
      <c r="A13" s="5" t="s">
        <v>63</v>
      </c>
      <c r="B13" s="63" t="s">
        <v>64</v>
      </c>
      <c r="C13" s="30">
        <v>9.635616</v>
      </c>
      <c r="D13" s="30"/>
      <c r="E13" s="30">
        <v>9.635616</v>
      </c>
      <c r="F13" s="30">
        <v>9.635616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ht="27" customHeight="1">
      <c r="A14" s="5" t="s">
        <v>65</v>
      </c>
      <c r="B14" s="63" t="s">
        <v>66</v>
      </c>
      <c r="C14" s="30">
        <v>1477.36</v>
      </c>
      <c r="D14" s="30"/>
      <c r="E14" s="30">
        <v>1477.36</v>
      </c>
      <c r="F14" s="30">
        <v>1477.36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ht="27" customHeight="1">
      <c r="A15" s="5" t="s">
        <v>67</v>
      </c>
      <c r="B15" s="63" t="s">
        <v>68</v>
      </c>
      <c r="C15" s="30">
        <v>975.36</v>
      </c>
      <c r="D15" s="30"/>
      <c r="E15" s="30">
        <v>975.36</v>
      </c>
      <c r="F15" s="30">
        <v>975.36</v>
      </c>
      <c r="G15" s="20"/>
      <c r="H15" s="20"/>
      <c r="I15" s="30"/>
      <c r="J15" s="30"/>
      <c r="K15" s="30"/>
      <c r="L15" s="30"/>
      <c r="M15" s="30"/>
      <c r="N15" s="30"/>
      <c r="O15" s="30"/>
    </row>
    <row r="16" spans="1:15" ht="27" customHeight="1">
      <c r="A16" s="5" t="s">
        <v>69</v>
      </c>
      <c r="B16" s="63" t="s">
        <v>70</v>
      </c>
      <c r="C16" s="30">
        <v>48</v>
      </c>
      <c r="D16" s="30"/>
      <c r="E16" s="30">
        <v>48</v>
      </c>
      <c r="F16" s="30">
        <v>48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ht="27" customHeight="1">
      <c r="A17" s="5" t="s">
        <v>71</v>
      </c>
      <c r="B17" s="63" t="s">
        <v>72</v>
      </c>
      <c r="C17" s="30">
        <v>454</v>
      </c>
      <c r="D17" s="30"/>
      <c r="E17" s="30">
        <v>454</v>
      </c>
      <c r="F17" s="30">
        <v>454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ht="27" customHeight="1">
      <c r="A18" s="5" t="s">
        <v>73</v>
      </c>
      <c r="B18" s="63" t="s">
        <v>74</v>
      </c>
      <c r="C18" s="30">
        <v>9.797392</v>
      </c>
      <c r="D18" s="30"/>
      <c r="E18" s="30">
        <v>9.797392</v>
      </c>
      <c r="F18" s="30">
        <v>9.797392</v>
      </c>
      <c r="G18" s="20"/>
      <c r="H18" s="20"/>
      <c r="I18" s="30"/>
      <c r="J18" s="30"/>
      <c r="K18" s="30"/>
      <c r="L18" s="30"/>
      <c r="M18" s="30"/>
      <c r="N18" s="30"/>
      <c r="O18" s="30"/>
    </row>
    <row r="19" spans="1:15" ht="27" customHeight="1">
      <c r="A19" s="5" t="s">
        <v>75</v>
      </c>
      <c r="B19" s="63" t="s">
        <v>76</v>
      </c>
      <c r="C19" s="30">
        <v>9.797392</v>
      </c>
      <c r="D19" s="30"/>
      <c r="E19" s="30">
        <v>9.797392</v>
      </c>
      <c r="F19" s="30">
        <v>9.797392</v>
      </c>
      <c r="G19" s="20"/>
      <c r="H19" s="20"/>
      <c r="I19" s="30"/>
      <c r="J19" s="30"/>
      <c r="K19" s="30"/>
      <c r="L19" s="30"/>
      <c r="M19" s="30"/>
      <c r="N19" s="30"/>
      <c r="O19" s="30"/>
    </row>
    <row r="20" spans="1:15" ht="27" customHeight="1">
      <c r="A20" s="5" t="s">
        <v>77</v>
      </c>
      <c r="B20" s="63" t="s">
        <v>78</v>
      </c>
      <c r="C20" s="30">
        <v>9.797392</v>
      </c>
      <c r="D20" s="30"/>
      <c r="E20" s="30">
        <v>9.797392</v>
      </c>
      <c r="F20" s="30">
        <v>9.797392</v>
      </c>
      <c r="G20" s="20"/>
      <c r="H20" s="20"/>
      <c r="I20" s="30"/>
      <c r="J20" s="30"/>
      <c r="K20" s="30"/>
      <c r="L20" s="30"/>
      <c r="M20" s="30"/>
      <c r="N20" s="30"/>
      <c r="O20" s="30"/>
    </row>
    <row r="21" spans="1:15" ht="27" customHeight="1">
      <c r="A21" s="5" t="s">
        <v>79</v>
      </c>
      <c r="B21" s="63" t="s">
        <v>80</v>
      </c>
      <c r="C21" s="30">
        <v>205</v>
      </c>
      <c r="D21" s="30"/>
      <c r="E21" s="30">
        <v>205</v>
      </c>
      <c r="F21" s="30">
        <v>205</v>
      </c>
      <c r="G21" s="20"/>
      <c r="H21" s="20"/>
      <c r="I21" s="30"/>
      <c r="J21" s="30"/>
      <c r="K21" s="30"/>
      <c r="L21" s="30"/>
      <c r="M21" s="30"/>
      <c r="N21" s="30"/>
      <c r="O21" s="30"/>
    </row>
    <row r="22" spans="1:15" ht="27" customHeight="1">
      <c r="A22" s="5" t="s">
        <v>81</v>
      </c>
      <c r="B22" s="63" t="s">
        <v>82</v>
      </c>
      <c r="C22" s="30">
        <v>205</v>
      </c>
      <c r="D22" s="30"/>
      <c r="E22" s="30">
        <v>205</v>
      </c>
      <c r="F22" s="30">
        <v>205</v>
      </c>
      <c r="G22" s="20"/>
      <c r="H22" s="20"/>
      <c r="I22" s="30"/>
      <c r="J22" s="30"/>
      <c r="K22" s="30"/>
      <c r="L22" s="30"/>
      <c r="M22" s="30"/>
      <c r="N22" s="30"/>
      <c r="O22" s="30"/>
    </row>
    <row r="23" spans="1:15" ht="27" customHeight="1">
      <c r="A23" s="5" t="s">
        <v>83</v>
      </c>
      <c r="B23" s="63" t="s">
        <v>84</v>
      </c>
      <c r="C23" s="30">
        <v>105</v>
      </c>
      <c r="D23" s="30"/>
      <c r="E23" s="30">
        <v>105</v>
      </c>
      <c r="F23" s="30">
        <v>105</v>
      </c>
      <c r="G23" s="20"/>
      <c r="H23" s="20"/>
      <c r="I23" s="30"/>
      <c r="J23" s="30"/>
      <c r="K23" s="30"/>
      <c r="L23" s="30"/>
      <c r="M23" s="30"/>
      <c r="N23" s="30"/>
      <c r="O23" s="30"/>
    </row>
    <row r="24" spans="1:15" ht="27" customHeight="1">
      <c r="A24" s="5" t="s">
        <v>85</v>
      </c>
      <c r="B24" s="63" t="s">
        <v>86</v>
      </c>
      <c r="C24" s="30">
        <v>100</v>
      </c>
      <c r="D24" s="30"/>
      <c r="E24" s="30">
        <v>100</v>
      </c>
      <c r="F24" s="30">
        <v>100</v>
      </c>
      <c r="G24" s="20"/>
      <c r="H24" s="20"/>
      <c r="I24" s="30"/>
      <c r="J24" s="30"/>
      <c r="K24" s="30"/>
      <c r="L24" s="30"/>
      <c r="M24" s="30"/>
      <c r="N24" s="30"/>
      <c r="O24" s="30"/>
    </row>
    <row r="25" spans="1:15" ht="27" customHeight="1">
      <c r="A25" s="5" t="s">
        <v>87</v>
      </c>
      <c r="B25" s="63" t="s">
        <v>88</v>
      </c>
      <c r="C25" s="30">
        <v>17.586</v>
      </c>
      <c r="D25" s="30"/>
      <c r="E25" s="30">
        <v>17.586</v>
      </c>
      <c r="F25" s="30">
        <v>17.586</v>
      </c>
      <c r="G25" s="20"/>
      <c r="H25" s="20"/>
      <c r="I25" s="30"/>
      <c r="J25" s="30"/>
      <c r="K25" s="30"/>
      <c r="L25" s="30"/>
      <c r="M25" s="30"/>
      <c r="N25" s="30"/>
      <c r="O25" s="30"/>
    </row>
    <row r="26" spans="1:15" ht="27" customHeight="1">
      <c r="A26" s="5" t="s">
        <v>89</v>
      </c>
      <c r="B26" s="63" t="s">
        <v>90</v>
      </c>
      <c r="C26" s="30">
        <v>17.586</v>
      </c>
      <c r="D26" s="30"/>
      <c r="E26" s="30">
        <v>17.586</v>
      </c>
      <c r="F26" s="30">
        <v>17.586</v>
      </c>
      <c r="G26" s="20"/>
      <c r="H26" s="20"/>
      <c r="I26" s="30"/>
      <c r="J26" s="30"/>
      <c r="K26" s="30"/>
      <c r="L26" s="30"/>
      <c r="M26" s="30"/>
      <c r="N26" s="30"/>
      <c r="O26" s="30"/>
    </row>
    <row r="27" spans="1:15" ht="27" customHeight="1">
      <c r="A27" s="5" t="s">
        <v>91</v>
      </c>
      <c r="B27" s="63" t="s">
        <v>92</v>
      </c>
      <c r="C27" s="30">
        <v>17.586</v>
      </c>
      <c r="D27" s="30"/>
      <c r="E27" s="30">
        <v>17.586</v>
      </c>
      <c r="F27" s="30">
        <v>17.586</v>
      </c>
      <c r="G27" s="20"/>
      <c r="H27" s="20"/>
      <c r="I27" s="30"/>
      <c r="J27" s="30"/>
      <c r="K27" s="30"/>
      <c r="L27" s="30"/>
      <c r="M27" s="30"/>
      <c r="N27" s="30"/>
      <c r="O27" s="30"/>
    </row>
    <row r="28" spans="1:15" ht="27" customHeight="1">
      <c r="A28" s="5" t="s">
        <v>93</v>
      </c>
      <c r="B28" s="63" t="s">
        <v>94</v>
      </c>
      <c r="C28" s="30">
        <v>673.222402</v>
      </c>
      <c r="D28" s="30"/>
      <c r="E28" s="30"/>
      <c r="F28" s="30"/>
      <c r="G28" s="20"/>
      <c r="H28" s="20"/>
      <c r="I28" s="30"/>
      <c r="J28" s="30"/>
      <c r="K28" s="30"/>
      <c r="L28" s="30"/>
      <c r="M28" s="30"/>
      <c r="N28" s="30">
        <v>673.222402</v>
      </c>
      <c r="O28" s="30"/>
    </row>
    <row r="29" spans="1:15" ht="27" customHeight="1">
      <c r="A29" s="5" t="s">
        <v>95</v>
      </c>
      <c r="B29" s="63" t="s">
        <v>96</v>
      </c>
      <c r="C29" s="30">
        <v>673.222402</v>
      </c>
      <c r="D29" s="30"/>
      <c r="E29" s="30"/>
      <c r="F29" s="30"/>
      <c r="G29" s="20"/>
      <c r="H29" s="20"/>
      <c r="I29" s="30"/>
      <c r="J29" s="30"/>
      <c r="K29" s="30"/>
      <c r="L29" s="30"/>
      <c r="M29" s="30"/>
      <c r="N29" s="30">
        <v>673.222402</v>
      </c>
      <c r="O29" s="30"/>
    </row>
    <row r="30" spans="1:15" ht="27" customHeight="1">
      <c r="A30" s="5" t="s">
        <v>97</v>
      </c>
      <c r="B30" s="63" t="s">
        <v>98</v>
      </c>
      <c r="C30" s="30">
        <v>673.222402</v>
      </c>
      <c r="D30" s="30"/>
      <c r="E30" s="30"/>
      <c r="F30" s="30"/>
      <c r="G30" s="20"/>
      <c r="H30" s="20"/>
      <c r="I30" s="30"/>
      <c r="J30" s="30"/>
      <c r="K30" s="30"/>
      <c r="L30" s="30"/>
      <c r="M30" s="30"/>
      <c r="N30" s="30">
        <v>673.222402</v>
      </c>
      <c r="O30" s="30"/>
    </row>
    <row r="31" ht="21" customHeight="1">
      <c r="L31" s="64"/>
    </row>
    <row r="32" ht="21" customHeight="1">
      <c r="L32" s="64"/>
    </row>
    <row r="33" ht="21" customHeight="1">
      <c r="L33" s="64"/>
    </row>
    <row r="34" ht="21" customHeight="1">
      <c r="L34" s="64"/>
    </row>
    <row r="35" ht="21" customHeight="1">
      <c r="L35" s="64"/>
    </row>
    <row r="36" ht="21" customHeight="1">
      <c r="L36" s="64"/>
    </row>
    <row r="37" ht="21" customHeight="1">
      <c r="L37" s="64"/>
    </row>
    <row r="38" ht="21" customHeight="1">
      <c r="L38" s="64"/>
    </row>
    <row r="39" ht="21" customHeight="1">
      <c r="L39" s="64"/>
    </row>
    <row r="40" ht="21" customHeight="1">
      <c r="L40" s="64"/>
    </row>
    <row r="41" ht="21" customHeight="1">
      <c r="L41" s="64"/>
    </row>
    <row r="42" ht="21" customHeight="1">
      <c r="L42" s="64"/>
    </row>
    <row r="43" ht="21" customHeight="1">
      <c r="L43" s="64"/>
    </row>
    <row r="44" ht="12.75" customHeight="1">
      <c r="L44" s="64"/>
    </row>
    <row r="45" ht="12.75" customHeight="1">
      <c r="L45" s="64"/>
    </row>
    <row r="46" ht="12.75" customHeight="1">
      <c r="L46" s="64"/>
    </row>
    <row r="47" ht="12.75" customHeight="1">
      <c r="L47" s="64"/>
    </row>
    <row r="48" ht="12.75" customHeight="1">
      <c r="L48" s="64"/>
    </row>
    <row r="49" ht="12.75" customHeight="1">
      <c r="L49" s="64"/>
    </row>
    <row r="50" ht="12.75" customHeight="1">
      <c r="L50" s="64"/>
    </row>
    <row r="51" ht="12.75" customHeight="1">
      <c r="L51" s="64"/>
    </row>
    <row r="52" ht="12.75" customHeight="1">
      <c r="L52" s="64"/>
    </row>
    <row r="53" ht="12.75" customHeight="1">
      <c r="L53" s="64"/>
    </row>
    <row r="54" ht="12.75" customHeight="1">
      <c r="L54" s="64"/>
    </row>
    <row r="55" ht="12.75" customHeight="1">
      <c r="L55" s="64"/>
    </row>
    <row r="56" ht="12.75" customHeight="1">
      <c r="L56" s="64"/>
    </row>
    <row r="57" ht="12.75" customHeight="1">
      <c r="L57" s="64"/>
    </row>
    <row r="58" ht="12.75" customHeight="1">
      <c r="L58" s="64"/>
    </row>
    <row r="59" ht="12.75" customHeight="1">
      <c r="L59" s="64"/>
    </row>
    <row r="60" ht="12.75" customHeight="1">
      <c r="L60" s="64"/>
    </row>
    <row r="61" ht="12.75" customHeight="1">
      <c r="L61" s="64"/>
    </row>
    <row r="62" ht="12.75" customHeight="1">
      <c r="L62" s="64"/>
    </row>
    <row r="63" ht="12.75" customHeight="1">
      <c r="L63" s="64"/>
    </row>
    <row r="64" ht="12.75" customHeight="1">
      <c r="L64" s="64"/>
    </row>
    <row r="65" ht="12.75" customHeight="1">
      <c r="L65" s="64"/>
    </row>
    <row r="66" ht="12.75" customHeight="1">
      <c r="L66" s="64"/>
    </row>
    <row r="67" ht="12.75" customHeight="1">
      <c r="L67" s="64"/>
    </row>
    <row r="68" ht="12.75" customHeight="1">
      <c r="L68" s="64"/>
    </row>
    <row r="69" ht="12.75" customHeight="1">
      <c r="L69" s="64"/>
    </row>
    <row r="70" ht="12.75" customHeight="1">
      <c r="L70" s="64"/>
    </row>
    <row r="71" ht="12.75" customHeight="1">
      <c r="L71" s="64"/>
    </row>
    <row r="72" ht="12.75" customHeight="1">
      <c r="L72" s="64"/>
    </row>
    <row r="73" ht="12.75" customHeight="1">
      <c r="L73" s="64"/>
    </row>
    <row r="74" ht="12.75" customHeight="1">
      <c r="L74" s="64"/>
    </row>
    <row r="75" ht="12.75" customHeight="1">
      <c r="L75" s="64"/>
    </row>
    <row r="76" ht="12.75" customHeight="1">
      <c r="L76" s="64"/>
    </row>
    <row r="77" ht="12.75" customHeight="1">
      <c r="L77" s="64"/>
    </row>
    <row r="78" ht="12.75" customHeight="1">
      <c r="L78" s="64"/>
    </row>
    <row r="79" ht="12.75" customHeight="1">
      <c r="L79" s="64"/>
    </row>
    <row r="80" ht="12.75" customHeight="1">
      <c r="L80" s="64"/>
    </row>
    <row r="81" ht="12.75" customHeight="1">
      <c r="L81" s="64"/>
    </row>
    <row r="82" ht="12.75" customHeight="1">
      <c r="L82" s="64"/>
    </row>
    <row r="83" ht="12.75" customHeight="1">
      <c r="L83" s="64"/>
    </row>
    <row r="84" ht="12.75" customHeight="1">
      <c r="L84" s="64"/>
    </row>
    <row r="85" ht="12.75" customHeight="1">
      <c r="L85" s="64"/>
    </row>
    <row r="86" ht="12.75" customHeight="1">
      <c r="L86" s="64"/>
    </row>
    <row r="87" ht="12.75" customHeight="1">
      <c r="L87" s="64"/>
    </row>
    <row r="88" ht="12.75" customHeight="1">
      <c r="L88" s="64"/>
    </row>
    <row r="89" ht="12.75" customHeight="1">
      <c r="L89" s="64"/>
    </row>
    <row r="90" ht="12.75" customHeight="1">
      <c r="L90" s="64"/>
    </row>
    <row r="91" ht="12.75" customHeight="1">
      <c r="L91" s="64"/>
    </row>
    <row r="92" ht="12.75" customHeight="1">
      <c r="L92" s="64"/>
    </row>
    <row r="93" ht="12.75" customHeight="1">
      <c r="L93" s="64"/>
    </row>
    <row r="94" ht="12.75" customHeight="1">
      <c r="L94" s="64"/>
    </row>
    <row r="95" ht="12.75" customHeight="1">
      <c r="L95" s="64"/>
    </row>
    <row r="96" ht="12.75" customHeight="1">
      <c r="L96" s="64"/>
    </row>
    <row r="97" ht="12.75" customHeight="1">
      <c r="L97" s="64"/>
    </row>
    <row r="98" ht="12.75" customHeight="1">
      <c r="L98" s="64"/>
    </row>
    <row r="99" ht="12.75" customHeight="1">
      <c r="L99" s="64"/>
    </row>
    <row r="100" ht="12.75" customHeight="1">
      <c r="L100" s="64"/>
    </row>
    <row r="101" ht="12.75" customHeight="1">
      <c r="L101" s="64"/>
    </row>
    <row r="102" ht="12.75" customHeight="1">
      <c r="L102" s="64"/>
    </row>
    <row r="103" ht="12.75" customHeight="1">
      <c r="L103" s="64"/>
    </row>
    <row r="104" ht="12.75" customHeight="1">
      <c r="L104" s="64"/>
    </row>
    <row r="105" ht="12.75" customHeight="1">
      <c r="L105" s="64"/>
    </row>
    <row r="106" ht="12.75" customHeight="1">
      <c r="L106" s="64"/>
    </row>
    <row r="107" ht="12.75" customHeight="1">
      <c r="L107" s="64"/>
    </row>
    <row r="108" ht="12.75" customHeight="1">
      <c r="L108" s="64"/>
    </row>
    <row r="109" ht="12.75" customHeight="1">
      <c r="L109" s="64"/>
    </row>
    <row r="110" ht="12.75" customHeight="1">
      <c r="L110" s="64"/>
    </row>
    <row r="111" ht="12.75" customHeight="1">
      <c r="L111" s="64"/>
    </row>
    <row r="112" ht="12.75" customHeight="1">
      <c r="L112" s="64"/>
    </row>
    <row r="113" ht="12.75" customHeight="1">
      <c r="L113" s="64"/>
    </row>
    <row r="114" ht="12.75" customHeight="1">
      <c r="L114" s="64"/>
    </row>
    <row r="115" ht="12.75" customHeight="1">
      <c r="L115" s="64"/>
    </row>
    <row r="116" ht="12.75" customHeight="1">
      <c r="L116" s="64"/>
    </row>
    <row r="117" ht="12.75" customHeight="1">
      <c r="L117" s="64"/>
    </row>
    <row r="118" ht="12.75" customHeight="1">
      <c r="L118" s="64"/>
    </row>
    <row r="119" ht="12.75" customHeight="1">
      <c r="L119" s="64"/>
    </row>
    <row r="120" ht="12.75" customHeight="1">
      <c r="L120" s="64"/>
    </row>
    <row r="121" ht="12.75" customHeight="1">
      <c r="L121" s="64"/>
    </row>
    <row r="122" ht="12.75" customHeight="1">
      <c r="L122" s="64"/>
    </row>
    <row r="123" ht="12.75" customHeight="1">
      <c r="L123" s="64"/>
    </row>
    <row r="124" ht="12.75" customHeight="1">
      <c r="L124" s="64"/>
    </row>
    <row r="125" ht="12.75" customHeight="1">
      <c r="L125" s="64"/>
    </row>
    <row r="126" ht="12.75" customHeight="1">
      <c r="L126" s="64"/>
    </row>
    <row r="127" ht="12.75" customHeight="1">
      <c r="L127" s="64"/>
    </row>
    <row r="128" ht="12.75" customHeight="1">
      <c r="L128" s="64"/>
    </row>
    <row r="129" ht="12.75" customHeight="1">
      <c r="L129" s="64"/>
    </row>
    <row r="130" ht="12.75" customHeight="1">
      <c r="L130" s="64"/>
    </row>
    <row r="131" ht="12.75" customHeight="1">
      <c r="L131" s="64"/>
    </row>
    <row r="132" ht="12.75" customHeight="1">
      <c r="L132" s="64"/>
    </row>
    <row r="133" ht="12.75" customHeight="1">
      <c r="L133" s="64"/>
    </row>
    <row r="134" ht="12.75" customHeight="1">
      <c r="L134" s="64"/>
    </row>
    <row r="135" ht="12.75" customHeight="1">
      <c r="L135" s="64"/>
    </row>
    <row r="136" ht="12.75" customHeight="1">
      <c r="L136" s="64"/>
    </row>
    <row r="137" ht="12.75" customHeight="1">
      <c r="L137" s="64"/>
    </row>
    <row r="138" ht="12.75" customHeight="1">
      <c r="L138" s="64"/>
    </row>
    <row r="139" ht="12.75" customHeight="1">
      <c r="L139" s="64"/>
    </row>
    <row r="140" ht="12.75" customHeight="1">
      <c r="L140" s="64"/>
    </row>
    <row r="141" ht="12.75" customHeight="1">
      <c r="L141" s="64"/>
    </row>
    <row r="142" ht="12.75" customHeight="1">
      <c r="L142" s="64"/>
    </row>
    <row r="143" ht="12.75" customHeight="1">
      <c r="L143" s="64"/>
    </row>
    <row r="144" ht="12.75" customHeight="1">
      <c r="L144" s="64"/>
    </row>
    <row r="145" ht="12.75" customHeight="1">
      <c r="L145" s="64"/>
    </row>
    <row r="146" ht="12.75" customHeight="1">
      <c r="L146" s="64"/>
    </row>
    <row r="147" ht="12.75" customHeight="1">
      <c r="L147" s="64"/>
    </row>
    <row r="148" ht="12.75" customHeight="1">
      <c r="L148" s="64"/>
    </row>
    <row r="149" ht="12.75" customHeight="1">
      <c r="L149" s="64"/>
    </row>
    <row r="150" ht="12.75" customHeight="1">
      <c r="L150" s="64"/>
    </row>
    <row r="151" ht="12.75" customHeight="1">
      <c r="L151" s="64"/>
    </row>
    <row r="152" ht="12.75" customHeight="1">
      <c r="L152" s="64"/>
    </row>
    <row r="153" ht="12.75" customHeight="1">
      <c r="L153" s="64"/>
    </row>
    <row r="154" ht="12.75" customHeight="1">
      <c r="L154" s="64"/>
    </row>
    <row r="155" ht="12.75" customHeight="1">
      <c r="L155" s="64"/>
    </row>
    <row r="156" ht="12.75" customHeight="1">
      <c r="L156" s="64"/>
    </row>
    <row r="157" ht="12.75" customHeight="1">
      <c r="L157" s="64"/>
    </row>
    <row r="158" ht="12.75" customHeight="1">
      <c r="L158" s="64"/>
    </row>
    <row r="159" ht="12.75" customHeight="1">
      <c r="L159" s="64"/>
    </row>
    <row r="160" ht="12.75" customHeight="1">
      <c r="L160" s="64"/>
    </row>
    <row r="161" ht="12.75" customHeight="1">
      <c r="L161" s="64"/>
    </row>
    <row r="162" ht="12.75" customHeight="1">
      <c r="L162" s="64"/>
    </row>
    <row r="163" ht="12.75" customHeight="1">
      <c r="L163" s="64"/>
    </row>
    <row r="164" ht="12.75" customHeight="1">
      <c r="L164" s="64"/>
    </row>
    <row r="165" ht="12.75" customHeight="1">
      <c r="L165" s="64"/>
    </row>
    <row r="166" ht="12.75" customHeight="1">
      <c r="L166" s="64"/>
    </row>
    <row r="167" ht="12.75" customHeight="1">
      <c r="L167" s="64"/>
    </row>
    <row r="168" ht="12.75" customHeight="1">
      <c r="L168" s="64"/>
    </row>
    <row r="169" ht="12.75" customHeight="1">
      <c r="L169" s="64"/>
    </row>
    <row r="170" ht="12.75" customHeight="1">
      <c r="L170" s="64"/>
    </row>
    <row r="171" ht="12.75" customHeight="1">
      <c r="L171" s="64"/>
    </row>
    <row r="172" ht="12.75" customHeight="1">
      <c r="L172" s="64"/>
    </row>
    <row r="173" ht="12.75" customHeight="1">
      <c r="L173" s="64"/>
    </row>
    <row r="174" ht="12.75" customHeight="1">
      <c r="L174" s="64"/>
    </row>
    <row r="175" ht="12.75" customHeight="1">
      <c r="L175" s="64"/>
    </row>
    <row r="176" ht="12.75" customHeight="1">
      <c r="L176" s="64"/>
    </row>
    <row r="177" ht="12.75" customHeight="1">
      <c r="L177" s="64"/>
    </row>
    <row r="178" ht="12.75" customHeight="1">
      <c r="L178" s="64"/>
    </row>
    <row r="179" ht="12.75" customHeight="1">
      <c r="L179" s="64"/>
    </row>
    <row r="180" ht="12.75" customHeight="1">
      <c r="L180" s="64"/>
    </row>
    <row r="181" ht="12.75" customHeight="1">
      <c r="L181" s="64"/>
    </row>
    <row r="182" ht="12.75" customHeight="1">
      <c r="L182" s="64"/>
    </row>
    <row r="183" ht="12.75" customHeight="1">
      <c r="L183" s="64"/>
    </row>
    <row r="184" ht="12.75" customHeight="1">
      <c r="L184" s="64"/>
    </row>
    <row r="185" ht="12.75" customHeight="1">
      <c r="L185" s="64"/>
    </row>
    <row r="186" ht="12.75" customHeight="1">
      <c r="L186" s="64"/>
    </row>
    <row r="187" ht="12.75" customHeight="1">
      <c r="L187" s="64"/>
    </row>
    <row r="188" ht="12.75" customHeight="1">
      <c r="L188" s="64"/>
    </row>
    <row r="189" ht="12.75" customHeight="1">
      <c r="L189" s="64"/>
    </row>
    <row r="190" ht="12.75" customHeight="1">
      <c r="L190" s="64"/>
    </row>
    <row r="191" ht="12.75" customHeight="1">
      <c r="L191" s="64"/>
    </row>
    <row r="192" ht="12.75" customHeight="1">
      <c r="L192" s="64"/>
    </row>
    <row r="193" ht="12.75" customHeight="1">
      <c r="L193" s="64"/>
    </row>
    <row r="194" ht="12.75" customHeight="1">
      <c r="L194" s="64"/>
    </row>
    <row r="195" ht="12.75" customHeight="1">
      <c r="L195" s="64"/>
    </row>
    <row r="196" ht="12.75" customHeight="1">
      <c r="L196" s="64"/>
    </row>
    <row r="197" ht="12.75" customHeight="1">
      <c r="L197" s="64"/>
    </row>
    <row r="198" ht="12.75" customHeight="1">
      <c r="L198" s="64"/>
    </row>
    <row r="199" ht="12.75" customHeight="1">
      <c r="L199" s="64"/>
    </row>
    <row r="200" ht="12.75" customHeight="1">
      <c r="L200" s="64"/>
    </row>
    <row r="201" ht="12.75" customHeight="1">
      <c r="L201" s="64"/>
    </row>
    <row r="202" ht="12.75" customHeight="1">
      <c r="L202" s="64"/>
    </row>
    <row r="203" ht="12.75" customHeight="1">
      <c r="L203" s="64"/>
    </row>
    <row r="204" ht="12.75" customHeight="1">
      <c r="L204" s="64"/>
    </row>
    <row r="205" ht="12.75" customHeight="1">
      <c r="L205" s="64"/>
    </row>
    <row r="206" ht="12.75" customHeight="1">
      <c r="L206" s="64"/>
    </row>
    <row r="207" ht="12.75" customHeight="1">
      <c r="L207" s="64"/>
    </row>
    <row r="208" ht="12.75" customHeight="1">
      <c r="L208" s="64"/>
    </row>
    <row r="209" ht="12.75" customHeight="1">
      <c r="L209" s="64"/>
    </row>
    <row r="210" ht="12.75" customHeight="1">
      <c r="L210" s="64"/>
    </row>
    <row r="211" ht="12.75" customHeight="1">
      <c r="L211" s="64"/>
    </row>
    <row r="212" ht="12.75" customHeight="1">
      <c r="L212" s="64"/>
    </row>
    <row r="213" ht="12.75" customHeight="1">
      <c r="L213" s="64"/>
    </row>
    <row r="214" ht="12.75" customHeight="1">
      <c r="L214" s="64"/>
    </row>
    <row r="215" ht="12.75" customHeight="1">
      <c r="L215" s="64"/>
    </row>
    <row r="216" ht="12.75" customHeight="1">
      <c r="L216" s="64"/>
    </row>
    <row r="217" ht="12.75" customHeight="1">
      <c r="L217" s="64"/>
    </row>
    <row r="218" ht="12.75" customHeight="1">
      <c r="L218" s="64"/>
    </row>
    <row r="219" ht="12.75" customHeight="1">
      <c r="L219" s="64"/>
    </row>
    <row r="220" ht="12.75" customHeight="1">
      <c r="L220" s="64"/>
    </row>
    <row r="221" ht="12.75" customHeight="1">
      <c r="L221" s="64"/>
    </row>
    <row r="222" ht="12.75" customHeight="1">
      <c r="L222" s="64"/>
    </row>
    <row r="223" ht="12.75" customHeight="1">
      <c r="L223" s="64"/>
    </row>
    <row r="224" ht="12.75" customHeight="1">
      <c r="L224" s="64"/>
    </row>
    <row r="225" ht="12.75" customHeight="1">
      <c r="L225" s="64"/>
    </row>
    <row r="226" ht="12.75" customHeight="1">
      <c r="L226" s="64"/>
    </row>
    <row r="227" ht="12.75" customHeight="1">
      <c r="L227" s="64"/>
    </row>
    <row r="228" ht="12.75" customHeight="1">
      <c r="L228" s="64"/>
    </row>
    <row r="229" ht="12.75" customHeight="1">
      <c r="L229" s="64"/>
    </row>
    <row r="230" ht="12.75" customHeight="1">
      <c r="L230" s="64"/>
    </row>
    <row r="231" ht="12.75" customHeight="1">
      <c r="L231" s="64"/>
    </row>
    <row r="232" ht="12.75" customHeight="1">
      <c r="L232" s="64"/>
    </row>
    <row r="233" ht="12.75" customHeight="1">
      <c r="L233" s="64"/>
    </row>
    <row r="234" ht="12.75" customHeight="1">
      <c r="L234" s="64"/>
    </row>
    <row r="235" ht="12.75" customHeight="1">
      <c r="L235" s="64"/>
    </row>
    <row r="236" ht="12.75" customHeight="1">
      <c r="L236" s="64"/>
    </row>
    <row r="237" ht="12.75" customHeight="1">
      <c r="L237" s="64"/>
    </row>
    <row r="238" ht="12.75" customHeight="1">
      <c r="L238" s="64"/>
    </row>
    <row r="239" ht="12.75" customHeight="1">
      <c r="L239" s="64"/>
    </row>
    <row r="240" ht="12.75" customHeight="1">
      <c r="L240" s="64"/>
    </row>
    <row r="241" ht="12.75" customHeight="1">
      <c r="L241" s="64"/>
    </row>
    <row r="242" ht="12.75" customHeight="1">
      <c r="L242" s="64"/>
    </row>
    <row r="243" ht="12.75" customHeight="1">
      <c r="L243" s="64"/>
    </row>
    <row r="244" ht="12.75" customHeight="1">
      <c r="L244" s="64"/>
    </row>
    <row r="245" ht="12.75" customHeight="1">
      <c r="L245" s="64"/>
    </row>
    <row r="246" ht="12.75" customHeight="1">
      <c r="L246" s="64"/>
    </row>
    <row r="247" ht="12.75" customHeight="1">
      <c r="L247" s="64"/>
    </row>
    <row r="248" ht="12.75" customHeight="1">
      <c r="L248" s="64"/>
    </row>
    <row r="249" ht="12.75" customHeight="1">
      <c r="L249" s="64"/>
    </row>
    <row r="250" ht="12.75" customHeight="1">
      <c r="L250" s="64"/>
    </row>
    <row r="251" ht="12.75" customHeight="1">
      <c r="L251" s="64"/>
    </row>
    <row r="252" ht="12.75" customHeight="1">
      <c r="L252" s="64"/>
    </row>
    <row r="253" ht="12.75" customHeight="1">
      <c r="L253" s="64"/>
    </row>
    <row r="254" ht="12.75" customHeight="1">
      <c r="L254" s="64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6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99</v>
      </c>
      <c r="B2" s="16"/>
      <c r="C2" s="16"/>
      <c r="D2" s="16"/>
      <c r="E2" s="16"/>
      <c r="F2" s="17"/>
      <c r="G2" s="17"/>
    </row>
    <row r="3" spans="1:7" ht="21" customHeight="1">
      <c r="A3" s="22" t="s">
        <v>100</v>
      </c>
      <c r="B3" s="19"/>
      <c r="C3" s="19"/>
      <c r="D3" s="19"/>
      <c r="E3" s="41" t="s">
        <v>11</v>
      </c>
      <c r="F3" s="14"/>
      <c r="G3" s="14"/>
    </row>
    <row r="4" spans="1:7" ht="21" customHeight="1">
      <c r="A4" s="7" t="s">
        <v>101</v>
      </c>
      <c r="B4" s="7"/>
      <c r="C4" s="60" t="s">
        <v>38</v>
      </c>
      <c r="D4" s="9" t="s">
        <v>102</v>
      </c>
      <c r="E4" s="7" t="s">
        <v>103</v>
      </c>
      <c r="F4" s="14"/>
      <c r="G4" s="14"/>
    </row>
    <row r="5" spans="1:7" ht="21" customHeight="1">
      <c r="A5" s="7" t="s">
        <v>104</v>
      </c>
      <c r="B5" s="7" t="s">
        <v>105</v>
      </c>
      <c r="C5" s="60"/>
      <c r="D5" s="9"/>
      <c r="E5" s="7"/>
      <c r="F5" s="14"/>
      <c r="G5" s="14"/>
    </row>
    <row r="6" spans="1:7" ht="21" customHeight="1">
      <c r="A6" s="33" t="s">
        <v>52</v>
      </c>
      <c r="B6" s="33" t="s">
        <v>52</v>
      </c>
      <c r="C6" s="33">
        <v>1</v>
      </c>
      <c r="D6" s="34">
        <f>C6+1</f>
        <v>2</v>
      </c>
      <c r="E6" s="34">
        <f>D6+1</f>
        <v>3</v>
      </c>
      <c r="F6" s="14"/>
      <c r="G6" s="14"/>
    </row>
    <row r="7" spans="1:7" ht="27" customHeight="1">
      <c r="A7" s="20"/>
      <c r="B7" s="20" t="s">
        <v>38</v>
      </c>
      <c r="C7" s="20">
        <v>3308.896669</v>
      </c>
      <c r="D7" s="20">
        <v>247.686807</v>
      </c>
      <c r="E7" s="20">
        <v>3061.209862</v>
      </c>
      <c r="F7" s="14"/>
      <c r="G7" s="14"/>
    </row>
    <row r="8" spans="1:5" ht="27" customHeight="1">
      <c r="A8" s="20" t="s">
        <v>53</v>
      </c>
      <c r="B8" s="20" t="s">
        <v>54</v>
      </c>
      <c r="C8" s="20">
        <v>2403.290875</v>
      </c>
      <c r="D8" s="20">
        <v>220.303415</v>
      </c>
      <c r="E8" s="20">
        <v>2182.98746</v>
      </c>
    </row>
    <row r="9" spans="1:5" ht="27" customHeight="1">
      <c r="A9" s="20" t="s">
        <v>55</v>
      </c>
      <c r="B9" s="20" t="s">
        <v>56</v>
      </c>
      <c r="C9" s="20">
        <v>897.024027</v>
      </c>
      <c r="D9" s="20">
        <v>191.396567</v>
      </c>
      <c r="E9" s="20">
        <v>705.62746</v>
      </c>
    </row>
    <row r="10" spans="1:5" ht="27" customHeight="1">
      <c r="A10" s="20" t="s">
        <v>57</v>
      </c>
      <c r="B10" s="20" t="s">
        <v>58</v>
      </c>
      <c r="C10" s="20">
        <v>897.024027</v>
      </c>
      <c r="D10" s="20">
        <v>191.396567</v>
      </c>
      <c r="E10" s="20">
        <v>705.62746</v>
      </c>
    </row>
    <row r="11" spans="1:5" ht="27" customHeight="1">
      <c r="A11" s="20" t="s">
        <v>59</v>
      </c>
      <c r="B11" s="20" t="s">
        <v>60</v>
      </c>
      <c r="C11" s="20">
        <v>28.906848</v>
      </c>
      <c r="D11" s="20">
        <v>28.906848</v>
      </c>
      <c r="E11" s="20"/>
    </row>
    <row r="12" spans="1:5" ht="27" customHeight="1">
      <c r="A12" s="20" t="s">
        <v>61</v>
      </c>
      <c r="B12" s="20" t="s">
        <v>62</v>
      </c>
      <c r="C12" s="20">
        <v>19.271232</v>
      </c>
      <c r="D12" s="20">
        <v>19.271232</v>
      </c>
      <c r="E12" s="20"/>
    </row>
    <row r="13" spans="1:5" ht="27" customHeight="1">
      <c r="A13" s="20" t="s">
        <v>63</v>
      </c>
      <c r="B13" s="20" t="s">
        <v>64</v>
      </c>
      <c r="C13" s="20">
        <v>9.635616</v>
      </c>
      <c r="D13" s="20">
        <v>9.635616</v>
      </c>
      <c r="E13" s="20"/>
    </row>
    <row r="14" spans="1:5" ht="27" customHeight="1">
      <c r="A14" s="20" t="s">
        <v>65</v>
      </c>
      <c r="B14" s="20" t="s">
        <v>66</v>
      </c>
      <c r="C14" s="20">
        <v>1477.36</v>
      </c>
      <c r="D14" s="20"/>
      <c r="E14" s="20">
        <v>1477.36</v>
      </c>
    </row>
    <row r="15" spans="1:5" ht="27" customHeight="1">
      <c r="A15" s="20" t="s">
        <v>67</v>
      </c>
      <c r="B15" s="20" t="s">
        <v>68</v>
      </c>
      <c r="C15" s="20">
        <v>975.36</v>
      </c>
      <c r="D15" s="20"/>
      <c r="E15" s="20">
        <v>975.36</v>
      </c>
    </row>
    <row r="16" spans="1:5" ht="27" customHeight="1">
      <c r="A16" s="20" t="s">
        <v>69</v>
      </c>
      <c r="B16" s="20" t="s">
        <v>70</v>
      </c>
      <c r="C16" s="20">
        <v>48</v>
      </c>
      <c r="D16" s="20"/>
      <c r="E16" s="20">
        <v>48</v>
      </c>
    </row>
    <row r="17" spans="1:5" ht="27" customHeight="1">
      <c r="A17" s="20" t="s">
        <v>71</v>
      </c>
      <c r="B17" s="20" t="s">
        <v>72</v>
      </c>
      <c r="C17" s="20">
        <v>454</v>
      </c>
      <c r="D17" s="20"/>
      <c r="E17" s="20">
        <v>454</v>
      </c>
    </row>
    <row r="18" spans="1:5" ht="27" customHeight="1">
      <c r="A18" s="20" t="s">
        <v>73</v>
      </c>
      <c r="B18" s="20" t="s">
        <v>74</v>
      </c>
      <c r="C18" s="20">
        <v>9.797392</v>
      </c>
      <c r="D18" s="20">
        <v>9.797392</v>
      </c>
      <c r="E18" s="20"/>
    </row>
    <row r="19" spans="1:5" ht="27" customHeight="1">
      <c r="A19" s="20" t="s">
        <v>75</v>
      </c>
      <c r="B19" s="20" t="s">
        <v>76</v>
      </c>
      <c r="C19" s="20">
        <v>9.797392</v>
      </c>
      <c r="D19" s="20">
        <v>9.797392</v>
      </c>
      <c r="E19" s="20"/>
    </row>
    <row r="20" spans="1:5" ht="27" customHeight="1">
      <c r="A20" s="20" t="s">
        <v>77</v>
      </c>
      <c r="B20" s="20" t="s">
        <v>78</v>
      </c>
      <c r="C20" s="20">
        <v>9.797392</v>
      </c>
      <c r="D20" s="20">
        <v>9.797392</v>
      </c>
      <c r="E20" s="20"/>
    </row>
    <row r="21" spans="1:5" ht="27" customHeight="1">
      <c r="A21" s="20" t="s">
        <v>79</v>
      </c>
      <c r="B21" s="20" t="s">
        <v>80</v>
      </c>
      <c r="C21" s="20">
        <v>205</v>
      </c>
      <c r="D21" s="20"/>
      <c r="E21" s="20">
        <v>205</v>
      </c>
    </row>
    <row r="22" spans="1:5" ht="27" customHeight="1">
      <c r="A22" s="20" t="s">
        <v>81</v>
      </c>
      <c r="B22" s="20" t="s">
        <v>82</v>
      </c>
      <c r="C22" s="20">
        <v>205</v>
      </c>
      <c r="D22" s="20"/>
      <c r="E22" s="20">
        <v>205</v>
      </c>
    </row>
    <row r="23" spans="1:5" ht="27" customHeight="1">
      <c r="A23" s="20" t="s">
        <v>83</v>
      </c>
      <c r="B23" s="20" t="s">
        <v>84</v>
      </c>
      <c r="C23" s="20">
        <v>105</v>
      </c>
      <c r="D23" s="20"/>
      <c r="E23" s="20">
        <v>105</v>
      </c>
    </row>
    <row r="24" spans="1:5" ht="27" customHeight="1">
      <c r="A24" s="20" t="s">
        <v>85</v>
      </c>
      <c r="B24" s="20" t="s">
        <v>86</v>
      </c>
      <c r="C24" s="20">
        <v>100</v>
      </c>
      <c r="D24" s="20"/>
      <c r="E24" s="20">
        <v>100</v>
      </c>
    </row>
    <row r="25" spans="1:5" ht="27" customHeight="1">
      <c r="A25" s="20" t="s">
        <v>87</v>
      </c>
      <c r="B25" s="20" t="s">
        <v>88</v>
      </c>
      <c r="C25" s="20">
        <v>17.586</v>
      </c>
      <c r="D25" s="20">
        <v>17.586</v>
      </c>
      <c r="E25" s="20"/>
    </row>
    <row r="26" spans="1:5" ht="27" customHeight="1">
      <c r="A26" s="20" t="s">
        <v>89</v>
      </c>
      <c r="B26" s="20" t="s">
        <v>90</v>
      </c>
      <c r="C26" s="20">
        <v>17.586</v>
      </c>
      <c r="D26" s="20">
        <v>17.586</v>
      </c>
      <c r="E26" s="20"/>
    </row>
    <row r="27" spans="1:5" ht="27" customHeight="1">
      <c r="A27" s="20" t="s">
        <v>91</v>
      </c>
      <c r="B27" s="20" t="s">
        <v>92</v>
      </c>
      <c r="C27" s="20">
        <v>17.586</v>
      </c>
      <c r="D27" s="20">
        <v>17.586</v>
      </c>
      <c r="E27" s="20"/>
    </row>
    <row r="28" spans="1:5" ht="27" customHeight="1">
      <c r="A28" s="20" t="s">
        <v>93</v>
      </c>
      <c r="B28" s="20" t="s">
        <v>94</v>
      </c>
      <c r="C28" s="20">
        <v>673.222402</v>
      </c>
      <c r="D28" s="20"/>
      <c r="E28" s="20">
        <v>673.222402</v>
      </c>
    </row>
    <row r="29" spans="1:5" ht="27" customHeight="1">
      <c r="A29" s="20" t="s">
        <v>95</v>
      </c>
      <c r="B29" s="20" t="s">
        <v>96</v>
      </c>
      <c r="C29" s="20">
        <v>673.222402</v>
      </c>
      <c r="D29" s="20"/>
      <c r="E29" s="20">
        <v>673.222402</v>
      </c>
    </row>
    <row r="30" spans="1:5" ht="27" customHeight="1">
      <c r="A30" s="20" t="s">
        <v>97</v>
      </c>
      <c r="B30" s="20" t="s">
        <v>98</v>
      </c>
      <c r="C30" s="20">
        <v>673.222402</v>
      </c>
      <c r="D30" s="20"/>
      <c r="E30" s="20">
        <v>673.222402</v>
      </c>
    </row>
    <row r="31" spans="1:5" ht="21" customHeight="1">
      <c r="A31" s="48"/>
      <c r="B31" s="48"/>
      <c r="C31" s="48"/>
      <c r="D31" s="48"/>
      <c r="E31" s="48"/>
    </row>
    <row r="32" ht="21" customHeight="1"/>
    <row r="33" ht="21" customHeight="1">
      <c r="C33" s="58"/>
    </row>
    <row r="34" ht="21" customHeight="1">
      <c r="E34" s="58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showZeros="0" workbookViewId="0" topLeftCell="A1">
      <selection activeCell="A16" sqref="A16:IV2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4"/>
      <c r="B1" s="36"/>
      <c r="C1" s="14"/>
      <c r="D1" s="14"/>
      <c r="E1" s="14"/>
      <c r="F1" s="37"/>
      <c r="G1" s="19"/>
    </row>
    <row r="2" spans="1:7" ht="29.25" customHeight="1">
      <c r="A2" s="38" t="s">
        <v>106</v>
      </c>
      <c r="B2" s="39"/>
      <c r="C2" s="38"/>
      <c r="D2" s="38"/>
      <c r="E2" s="38"/>
      <c r="F2" s="38"/>
      <c r="G2" s="19"/>
    </row>
    <row r="3" spans="1:7" ht="17.25" customHeight="1">
      <c r="A3" s="22" t="s">
        <v>35</v>
      </c>
      <c r="B3" s="40"/>
      <c r="C3" s="19"/>
      <c r="D3" s="19"/>
      <c r="E3" s="19"/>
      <c r="F3" s="15"/>
      <c r="G3" s="41" t="s">
        <v>11</v>
      </c>
    </row>
    <row r="4" spans="1:7" ht="17.25" customHeight="1">
      <c r="A4" s="7" t="s">
        <v>12</v>
      </c>
      <c r="B4" s="7"/>
      <c r="C4" s="7" t="s">
        <v>107</v>
      </c>
      <c r="D4" s="7"/>
      <c r="E4" s="7"/>
      <c r="F4" s="7"/>
      <c r="G4" s="7"/>
    </row>
    <row r="5" spans="1:7" ht="17.25" customHeight="1">
      <c r="A5" s="7" t="s">
        <v>14</v>
      </c>
      <c r="B5" s="42" t="s">
        <v>15</v>
      </c>
      <c r="C5" s="32" t="s">
        <v>16</v>
      </c>
      <c r="D5" s="32" t="s">
        <v>38</v>
      </c>
      <c r="E5" s="32" t="s">
        <v>108</v>
      </c>
      <c r="F5" s="32" t="s">
        <v>109</v>
      </c>
      <c r="G5" s="13" t="s">
        <v>110</v>
      </c>
    </row>
    <row r="6" spans="1:7" ht="17.25" customHeight="1">
      <c r="A6" s="43" t="s">
        <v>17</v>
      </c>
      <c r="B6" s="6">
        <v>2635.674267</v>
      </c>
      <c r="C6" s="20" t="s">
        <v>111</v>
      </c>
      <c r="D6" s="44">
        <f>IF(ISBLANK('财拨总表（引用）'!B6)," ",'财拨总表（引用）'!B6)</f>
        <v>2635.674267</v>
      </c>
      <c r="E6" s="44">
        <f>IF(ISBLANK('财拨总表（引用）'!C6)," ",'财拨总表（引用）'!C6)</f>
        <v>2635.674267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ht="17.25" customHeight="1">
      <c r="A7" s="43" t="s">
        <v>112</v>
      </c>
      <c r="B7" s="6">
        <v>2635.674267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2403.290875</v>
      </c>
      <c r="E7" s="44">
        <f>IF(ISBLANK('财拨总表（引用）'!C7)," ",'财拨总表（引用）'!C7)</f>
        <v>2403.290875</v>
      </c>
      <c r="F7" s="44" t="str">
        <f>IF(ISBLANK('财拨总表（引用）'!D7)," ",'财拨总表（引用）'!D7)</f>
        <v> </v>
      </c>
      <c r="G7" s="45"/>
    </row>
    <row r="8" spans="1:7" ht="17.25" customHeight="1">
      <c r="A8" s="43" t="s">
        <v>113</v>
      </c>
      <c r="B8" s="6"/>
      <c r="C8" s="6" t="str">
        <f>IF(ISBLANK('财拨总表（引用）'!A8)," ",'财拨总表（引用）'!A8)</f>
        <v>卫生健康支出</v>
      </c>
      <c r="D8" s="44">
        <f>IF(ISBLANK('财拨总表（引用）'!B8)," ",'财拨总表（引用）'!B8)</f>
        <v>9.797392</v>
      </c>
      <c r="E8" s="44">
        <f>IF(ISBLANK('财拨总表（引用）'!C8)," ",'财拨总表（引用）'!C8)</f>
        <v>9.797392</v>
      </c>
      <c r="F8" s="44" t="str">
        <f>IF(ISBLANK('财拨总表（引用）'!D8)," ",'财拨总表（引用）'!D8)</f>
        <v> </v>
      </c>
      <c r="G8" s="45"/>
    </row>
    <row r="9" spans="1:7" ht="17.25" customHeight="1">
      <c r="A9" s="43" t="s">
        <v>114</v>
      </c>
      <c r="B9" s="46"/>
      <c r="C9" s="6" t="str">
        <f>IF(ISBLANK('财拨总表（引用）'!A9)," ",'财拨总表（引用）'!A9)</f>
        <v>农林水支出</v>
      </c>
      <c r="D9" s="44">
        <f>IF(ISBLANK('财拨总表（引用）'!B9)," ",'财拨总表（引用）'!B9)</f>
        <v>205</v>
      </c>
      <c r="E9" s="44">
        <f>IF(ISBLANK('财拨总表（引用）'!C9)," ",'财拨总表（引用）'!C9)</f>
        <v>205</v>
      </c>
      <c r="F9" s="44" t="str">
        <f>IF(ISBLANK('财拨总表（引用）'!D9)," ",'财拨总表（引用）'!D9)</f>
        <v> </v>
      </c>
      <c r="G9" s="45"/>
    </row>
    <row r="10" spans="1:7" ht="17.25" customHeight="1">
      <c r="A10" s="43"/>
      <c r="B10" s="46"/>
      <c r="C10" s="6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17.586</v>
      </c>
      <c r="E10" s="44">
        <f>IF(ISBLANK('财拨总表（引用）'!C10)," ",'财拨总表（引用）'!C10)</f>
        <v>17.586</v>
      </c>
      <c r="F10" s="44" t="str">
        <f>IF(ISBLANK('财拨总表（引用）'!D10)," ",'财拨总表（引用）'!D10)</f>
        <v> </v>
      </c>
      <c r="G10" s="45"/>
    </row>
    <row r="11" spans="1:7" ht="17.25" customHeight="1">
      <c r="A11" s="43"/>
      <c r="B11" s="46"/>
      <c r="C11" s="6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ht="17.25" customHeight="1">
      <c r="A12" s="43"/>
      <c r="B12" s="46"/>
      <c r="C12" s="6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ht="17.25" customHeight="1">
      <c r="A13" s="43"/>
      <c r="B13" s="46"/>
      <c r="C13" s="6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ht="17.25" customHeight="1">
      <c r="A14" s="43"/>
      <c r="B14" s="46"/>
      <c r="C14" s="6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ht="17.25" customHeight="1">
      <c r="A15" s="43"/>
      <c r="B15" s="46"/>
      <c r="C15" s="6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ht="19.5" customHeight="1">
      <c r="A16" s="43"/>
      <c r="B16" s="46"/>
      <c r="C16" s="6" t="str">
        <f>IF(ISBLANK('财拨总表（引用）'!A40)," ",'财拨总表（引用）'!A40)</f>
        <v> </v>
      </c>
      <c r="D16" s="44" t="str">
        <f>IF(ISBLANK('财拨总表（引用）'!B40)," ",'财拨总表（引用）'!B40)</f>
        <v> </v>
      </c>
      <c r="E16" s="44" t="str">
        <f>IF(ISBLANK('财拨总表（引用）'!C40)," ",'财拨总表（引用）'!C40)</f>
        <v> </v>
      </c>
      <c r="F16" s="44" t="str">
        <f>IF(ISBLANK('财拨总表（引用）'!D40)," ",'财拨总表（引用）'!D40)</f>
        <v> </v>
      </c>
      <c r="G16" s="45"/>
    </row>
    <row r="17" spans="1:7" ht="19.5" customHeight="1">
      <c r="A17" s="43"/>
      <c r="B17" s="46"/>
      <c r="C17" s="6" t="str">
        <f>IF(ISBLANK('财拨总表（引用）'!A41)," ",'财拨总表（引用）'!A41)</f>
        <v> </v>
      </c>
      <c r="D17" s="44" t="str">
        <f>IF(ISBLANK('财拨总表（引用）'!B41)," ",'财拨总表（引用）'!B41)</f>
        <v> </v>
      </c>
      <c r="E17" s="44" t="str">
        <f>IF(ISBLANK('财拨总表（引用）'!C41)," ",'财拨总表（引用）'!C41)</f>
        <v> </v>
      </c>
      <c r="F17" s="44" t="str">
        <f>IF(ISBLANK('财拨总表（引用）'!D41)," ",'财拨总表（引用）'!D41)</f>
        <v> </v>
      </c>
      <c r="G17" s="45"/>
    </row>
    <row r="18" spans="1:7" ht="19.5" customHeight="1">
      <c r="A18" s="43"/>
      <c r="B18" s="46"/>
      <c r="C18" s="6" t="str">
        <f>IF(ISBLANK('财拨总表（引用）'!A42)," ",'财拨总表（引用）'!A42)</f>
        <v> </v>
      </c>
      <c r="D18" s="44" t="str">
        <f>IF(ISBLANK('财拨总表（引用）'!B42)," ",'财拨总表（引用）'!B42)</f>
        <v> </v>
      </c>
      <c r="E18" s="44" t="str">
        <f>IF(ISBLANK('财拨总表（引用）'!C42)," ",'财拨总表（引用）'!C42)</f>
        <v> </v>
      </c>
      <c r="F18" s="44" t="str">
        <f>IF(ISBLANK('财拨总表（引用）'!D42)," ",'财拨总表（引用）'!D42)</f>
        <v> </v>
      </c>
      <c r="G18" s="45"/>
    </row>
    <row r="19" spans="1:7" ht="19.5" customHeight="1">
      <c r="A19" s="43"/>
      <c r="B19" s="46"/>
      <c r="C19" s="6" t="str">
        <f>IF(ISBLANK('财拨总表（引用）'!A43)," ",'财拨总表（引用）'!A43)</f>
        <v> </v>
      </c>
      <c r="D19" s="44" t="str">
        <f>IF(ISBLANK('财拨总表（引用）'!B43)," ",'财拨总表（引用）'!B43)</f>
        <v> </v>
      </c>
      <c r="E19" s="44" t="str">
        <f>IF(ISBLANK('财拨总表（引用）'!C43)," ",'财拨总表（引用）'!C43)</f>
        <v> </v>
      </c>
      <c r="F19" s="44" t="str">
        <f>IF(ISBLANK('财拨总表（引用）'!D43)," ",'财拨总表（引用）'!D43)</f>
        <v> </v>
      </c>
      <c r="G19" s="45"/>
    </row>
    <row r="20" spans="1:7" ht="19.5" customHeight="1">
      <c r="A20" s="43"/>
      <c r="B20" s="46"/>
      <c r="C20" s="6" t="str">
        <f>IF(ISBLANK('财拨总表（引用）'!A44)," ",'财拨总表（引用）'!A44)</f>
        <v> </v>
      </c>
      <c r="D20" s="44" t="str">
        <f>IF(ISBLANK('财拨总表（引用）'!B44)," ",'财拨总表（引用）'!B44)</f>
        <v> </v>
      </c>
      <c r="E20" s="44" t="str">
        <f>IF(ISBLANK('财拨总表（引用）'!C44)," ",'财拨总表（引用）'!C44)</f>
        <v> </v>
      </c>
      <c r="F20" s="44" t="str">
        <f>IF(ISBLANK('财拨总表（引用）'!D44)," ",'财拨总表（引用）'!D44)</f>
        <v> </v>
      </c>
      <c r="G20" s="45"/>
    </row>
    <row r="21" spans="1:7" ht="19.5" customHeight="1">
      <c r="A21" s="43"/>
      <c r="B21" s="46"/>
      <c r="C21" s="6" t="str">
        <f>IF(ISBLANK('财拨总表（引用）'!A45)," ",'财拨总表（引用）'!A45)</f>
        <v> </v>
      </c>
      <c r="D21" s="44" t="str">
        <f>IF(ISBLANK('财拨总表（引用）'!B45)," ",'财拨总表（引用）'!B45)</f>
        <v> </v>
      </c>
      <c r="E21" s="44" t="str">
        <f>IF(ISBLANK('财拨总表（引用）'!C45)," ",'财拨总表（引用）'!C45)</f>
        <v> </v>
      </c>
      <c r="F21" s="44" t="str">
        <f>IF(ISBLANK('财拨总表（引用）'!D45)," ",'财拨总表（引用）'!D45)</f>
        <v> </v>
      </c>
      <c r="G21" s="45"/>
    </row>
    <row r="22" spans="1:7" ht="19.5" customHeight="1">
      <c r="A22" s="43"/>
      <c r="B22" s="46"/>
      <c r="C22" s="6" t="str">
        <f>IF(ISBLANK('财拨总表（引用）'!A46)," ",'财拨总表（引用）'!A46)</f>
        <v> </v>
      </c>
      <c r="D22" s="44" t="str">
        <f>IF(ISBLANK('财拨总表（引用）'!B46)," ",'财拨总表（引用）'!B46)</f>
        <v> </v>
      </c>
      <c r="E22" s="44" t="str">
        <f>IF(ISBLANK('财拨总表（引用）'!C46)," ",'财拨总表（引用）'!C46)</f>
        <v> </v>
      </c>
      <c r="F22" s="44" t="str">
        <f>IF(ISBLANK('财拨总表（引用）'!D46)," ",'财拨总表（引用）'!D46)</f>
        <v> </v>
      </c>
      <c r="G22" s="45"/>
    </row>
    <row r="23" spans="1:7" ht="17.25" customHeight="1">
      <c r="A23" s="43" t="s">
        <v>115</v>
      </c>
      <c r="B23" s="46"/>
      <c r="C23" s="20" t="s">
        <v>116</v>
      </c>
      <c r="D23" s="11" t="str">
        <f>IF(ISBLANK('财拨总表（引用）'!B47)," ",'财拨总表（引用）'!B47)</f>
        <v> </v>
      </c>
      <c r="E23" s="11" t="str">
        <f>IF(ISBLANK('财拨总表（引用）'!C47)," ",'财拨总表（引用）'!C47)</f>
        <v> </v>
      </c>
      <c r="F23" s="11" t="str">
        <f>IF(ISBLANK('财拨总表（引用）'!D47)," ",'财拨总表（引用）'!D47)</f>
        <v> </v>
      </c>
      <c r="G23" s="47"/>
    </row>
    <row r="24" spans="1:7" ht="17.25" customHeight="1">
      <c r="A24" s="13" t="s">
        <v>117</v>
      </c>
      <c r="B24" s="48"/>
      <c r="C24" s="20"/>
      <c r="D24" s="11" t="str">
        <f>IF(ISBLANK('财拨总表（引用）'!B48)," ",'财拨总表（引用）'!B48)</f>
        <v> </v>
      </c>
      <c r="E24" s="11" t="str">
        <f>IF(ISBLANK('财拨总表（引用）'!C48)," ",'财拨总表（引用）'!C48)</f>
        <v> </v>
      </c>
      <c r="F24" s="11" t="str">
        <f>IF(ISBLANK('财拨总表（引用）'!D48)," ",'财拨总表（引用）'!D48)</f>
        <v> </v>
      </c>
      <c r="G24" s="47"/>
    </row>
    <row r="25" spans="1:7" ht="17.25" customHeight="1">
      <c r="A25" s="43" t="s">
        <v>118</v>
      </c>
      <c r="B25" s="44"/>
      <c r="C25" s="20"/>
      <c r="D25" s="11" t="str">
        <f>IF(ISBLANK('财拨总表（引用）'!B49)," ",'财拨总表（引用）'!B49)</f>
        <v> </v>
      </c>
      <c r="E25" s="11" t="str">
        <f>IF(ISBLANK('财拨总表（引用）'!C49)," ",'财拨总表（引用）'!C49)</f>
        <v> </v>
      </c>
      <c r="F25" s="11" t="str">
        <f>IF(ISBLANK('财拨总表（引用）'!D49)," ",'财拨总表（引用）'!D49)</f>
        <v> </v>
      </c>
      <c r="G25" s="47"/>
    </row>
    <row r="26" spans="1:7" ht="17.25" customHeight="1">
      <c r="A26" s="43"/>
      <c r="B26" s="46"/>
      <c r="C26" s="20"/>
      <c r="D26" s="11" t="str">
        <f>IF(ISBLANK('财拨总表（引用）'!B50)," ",'财拨总表（引用）'!B50)</f>
        <v> </v>
      </c>
      <c r="E26" s="11" t="str">
        <f>IF(ISBLANK('财拨总表（引用）'!C50)," ",'财拨总表（引用）'!C50)</f>
        <v> </v>
      </c>
      <c r="F26" s="11" t="str">
        <f>IF(ISBLANK('财拨总表（引用）'!D50)," ",'财拨总表（引用）'!D50)</f>
        <v> </v>
      </c>
      <c r="G26" s="47"/>
    </row>
    <row r="27" spans="1:7" ht="17.25" customHeight="1">
      <c r="A27" s="49"/>
      <c r="B27" s="50"/>
      <c r="C27" s="51"/>
      <c r="D27" s="52" t="str">
        <f>IF(ISBLANK('财拨总表（引用）'!B51)," ",'财拨总表（引用）'!B51)</f>
        <v> </v>
      </c>
      <c r="E27" s="52" t="str">
        <f>IF(ISBLANK('财拨总表（引用）'!C51)," ",'财拨总表（引用）'!C51)</f>
        <v> </v>
      </c>
      <c r="F27" s="52" t="str">
        <f>IF(ISBLANK('财拨总表（引用）'!D51)," ",'财拨总表（引用）'!D51)</f>
        <v> </v>
      </c>
      <c r="G27" s="53"/>
    </row>
    <row r="28" spans="1:7" ht="17.25" customHeight="1">
      <c r="A28" s="54" t="s">
        <v>32</v>
      </c>
      <c r="B28" s="55">
        <v>2635.674267</v>
      </c>
      <c r="C28" s="54" t="s">
        <v>33</v>
      </c>
      <c r="D28" s="56">
        <f>IF(ISBLANK('财拨总表（引用）'!B6)," ",'财拨总表（引用）'!B6)</f>
        <v>2635.674267</v>
      </c>
      <c r="E28" s="56">
        <f>IF(ISBLANK('财拨总表（引用）'!C6)," ",'财拨总表（引用）'!C6)</f>
        <v>2635.674267</v>
      </c>
      <c r="F28" s="56" t="str">
        <f>IF(ISBLANK('财拨总表（引用）'!D6)," ",'财拨总表（引用）'!D6)</f>
        <v> </v>
      </c>
      <c r="G28" s="57" t="str">
        <f>IF(ISBLANK('财拨总表（引用）'!E6)," ",'财拨总表（引用）'!E6)</f>
        <v> </v>
      </c>
    </row>
    <row r="29" spans="2:7" ht="12.75" customHeight="1">
      <c r="B29" s="58"/>
      <c r="G29" s="24"/>
    </row>
    <row r="30" spans="2:7" ht="12.75" customHeight="1">
      <c r="B30" s="58"/>
      <c r="G30" s="24"/>
    </row>
    <row r="31" spans="2:7" ht="12.75" customHeight="1">
      <c r="B31" s="58"/>
      <c r="G31" s="24"/>
    </row>
    <row r="32" spans="2:7" ht="12.75" customHeight="1">
      <c r="B32" s="58"/>
      <c r="G32" s="24"/>
    </row>
    <row r="33" spans="2:7" ht="12.75" customHeight="1">
      <c r="B33" s="58"/>
      <c r="G33" s="24"/>
    </row>
    <row r="34" spans="2:7" ht="12.75" customHeight="1">
      <c r="B34" s="58"/>
      <c r="G34" s="24"/>
    </row>
    <row r="35" spans="2:7" ht="12.75" customHeight="1">
      <c r="B35" s="58"/>
      <c r="G35" s="24"/>
    </row>
    <row r="36" spans="2:7" ht="12.75" customHeight="1">
      <c r="B36" s="58"/>
      <c r="G36" s="24"/>
    </row>
    <row r="37" spans="2:7" ht="12.75" customHeight="1">
      <c r="B37" s="58"/>
      <c r="G37" s="24"/>
    </row>
    <row r="38" spans="2:7" ht="12.75" customHeight="1">
      <c r="B38" s="58"/>
      <c r="G38" s="24"/>
    </row>
    <row r="39" spans="2:7" ht="12.75" customHeight="1">
      <c r="B39" s="58"/>
      <c r="G39" s="24"/>
    </row>
    <row r="40" spans="2:7" ht="12.75" customHeight="1">
      <c r="B40" s="58"/>
      <c r="G40" s="24"/>
    </row>
    <row r="41" spans="2:7" ht="12.75" customHeight="1">
      <c r="B41" s="58"/>
      <c r="G41" s="24"/>
    </row>
    <row r="42" spans="2:7" ht="12.75" customHeight="1">
      <c r="B42" s="58"/>
      <c r="G42" s="24"/>
    </row>
    <row r="43" spans="2:7" ht="12.75" customHeight="1">
      <c r="B43" s="58"/>
      <c r="G43" s="24"/>
    </row>
    <row r="44" spans="2:7" ht="12.75" customHeight="1">
      <c r="B44" s="58"/>
      <c r="G44" s="24"/>
    </row>
    <row r="45" spans="2:7" ht="12.75" customHeight="1">
      <c r="B45" s="58"/>
      <c r="G45" s="24"/>
    </row>
    <row r="46" spans="2:7" ht="12.75" customHeight="1">
      <c r="B46" s="58"/>
      <c r="G46" s="24"/>
    </row>
    <row r="47" spans="2:7" ht="12.75" customHeight="1">
      <c r="B47" s="58"/>
      <c r="G47" s="24"/>
    </row>
    <row r="48" spans="2:7" ht="12.75" customHeight="1">
      <c r="B48" s="58"/>
      <c r="G48" s="24"/>
    </row>
    <row r="49" spans="2:7" ht="12.75" customHeight="1">
      <c r="B49" s="58"/>
      <c r="G49" s="24"/>
    </row>
    <row r="50" spans="2:7" ht="12.75" customHeight="1">
      <c r="B50" s="58"/>
      <c r="G50" s="24"/>
    </row>
    <row r="51" spans="2:7" ht="12.75" customHeight="1">
      <c r="B51" s="58"/>
      <c r="G51" s="24"/>
    </row>
    <row r="52" spans="2:7" ht="12.75" customHeight="1">
      <c r="B52" s="58"/>
      <c r="G52" s="24"/>
    </row>
    <row r="53" spans="2:7" ht="12.75" customHeight="1">
      <c r="B53" s="58"/>
      <c r="G53" s="24"/>
    </row>
    <row r="54" spans="2:32" ht="12.75" customHeight="1">
      <c r="B54" s="58"/>
      <c r="G54" s="24"/>
      <c r="AF54" s="12"/>
    </row>
    <row r="55" spans="2:30" ht="12.75" customHeight="1">
      <c r="B55" s="58"/>
      <c r="G55" s="24"/>
      <c r="AD55" s="12"/>
    </row>
    <row r="56" spans="2:32" ht="12.75" customHeight="1">
      <c r="B56" s="58"/>
      <c r="G56" s="24"/>
      <c r="AE56" s="12"/>
      <c r="AF56" s="12"/>
    </row>
    <row r="57" spans="2:33" ht="12.75" customHeight="1">
      <c r="B57" s="58"/>
      <c r="G57" s="24"/>
      <c r="AF57" s="12"/>
      <c r="AG57" s="12"/>
    </row>
    <row r="58" spans="2:33" ht="12.75" customHeight="1">
      <c r="B58" s="58"/>
      <c r="G58" s="24"/>
      <c r="AG58" s="59"/>
    </row>
    <row r="59" spans="2:7" ht="12.75" customHeight="1">
      <c r="B59" s="58"/>
      <c r="G59" s="24"/>
    </row>
    <row r="60" spans="2:7" ht="12.75" customHeight="1">
      <c r="B60" s="58"/>
      <c r="G60" s="24"/>
    </row>
    <row r="61" spans="2:7" ht="12.75" customHeight="1">
      <c r="B61" s="58"/>
      <c r="G61" s="24"/>
    </row>
    <row r="62" spans="2:7" ht="12.75" customHeight="1">
      <c r="B62" s="58"/>
      <c r="G62" s="24"/>
    </row>
    <row r="63" spans="2:7" ht="12.75" customHeight="1">
      <c r="B63" s="58"/>
      <c r="G63" s="24"/>
    </row>
    <row r="64" spans="2:7" ht="12.75" customHeight="1">
      <c r="B64" s="58"/>
      <c r="G64" s="24"/>
    </row>
    <row r="65" spans="2:7" ht="12.75" customHeight="1">
      <c r="B65" s="58"/>
      <c r="G65" s="24"/>
    </row>
    <row r="66" spans="2:7" ht="12.75" customHeight="1">
      <c r="B66" s="58"/>
      <c r="G66" s="24"/>
    </row>
    <row r="67" spans="2:7" ht="12.75" customHeight="1">
      <c r="B67" s="58"/>
      <c r="G67" s="24"/>
    </row>
    <row r="68" spans="2:7" ht="12.75" customHeight="1">
      <c r="B68" s="58"/>
      <c r="G68" s="24"/>
    </row>
    <row r="69" spans="2:7" ht="12.75" customHeight="1">
      <c r="B69" s="58"/>
      <c r="G69" s="24"/>
    </row>
    <row r="70" spans="2:7" ht="12.75" customHeight="1">
      <c r="B70" s="58"/>
      <c r="G70" s="24"/>
    </row>
    <row r="71" spans="2:7" ht="12.75" customHeight="1">
      <c r="B71" s="58"/>
      <c r="G71" s="24"/>
    </row>
    <row r="72" spans="2:7" ht="12.75" customHeight="1">
      <c r="B72" s="58"/>
      <c r="G72" s="24"/>
    </row>
    <row r="73" spans="2:7" ht="12.75" customHeight="1">
      <c r="B73" s="58"/>
      <c r="G73" s="24"/>
    </row>
    <row r="74" spans="2:7" ht="12.75" customHeight="1">
      <c r="B74" s="58"/>
      <c r="G74" s="24"/>
    </row>
    <row r="75" spans="2:7" ht="12.75" customHeight="1">
      <c r="B75" s="58"/>
      <c r="G75" s="24"/>
    </row>
    <row r="76" spans="2:7" ht="12.75" customHeight="1">
      <c r="B76" s="58"/>
      <c r="G76" s="24"/>
    </row>
    <row r="77" spans="2:7" ht="12.75" customHeight="1">
      <c r="B77" s="58"/>
      <c r="G77" s="24"/>
    </row>
    <row r="78" spans="2:7" ht="12.75" customHeight="1">
      <c r="B78" s="58"/>
      <c r="G78" s="24"/>
    </row>
    <row r="79" spans="2:7" ht="12.75" customHeight="1">
      <c r="B79" s="58"/>
      <c r="G79" s="24"/>
    </row>
    <row r="80" spans="2:7" ht="12.75" customHeight="1">
      <c r="B80" s="58"/>
      <c r="G80" s="24"/>
    </row>
    <row r="81" spans="2:7" ht="12.75" customHeight="1">
      <c r="B81" s="58"/>
      <c r="G81" s="24"/>
    </row>
    <row r="82" spans="2:7" ht="12.75" customHeight="1">
      <c r="B82" s="58"/>
      <c r="G82" s="24"/>
    </row>
    <row r="83" spans="2:7" ht="12.75" customHeight="1">
      <c r="B83" s="58"/>
      <c r="G83" s="24"/>
    </row>
    <row r="84" spans="2:7" ht="12.75" customHeight="1">
      <c r="B84" s="58"/>
      <c r="G84" s="24"/>
    </row>
    <row r="85" spans="2:7" ht="12.75" customHeight="1">
      <c r="B85" s="58"/>
      <c r="G85" s="24"/>
    </row>
    <row r="86" spans="2:7" ht="12.75" customHeight="1">
      <c r="B86" s="58"/>
      <c r="G86" s="24"/>
    </row>
    <row r="87" spans="2:7" ht="12.75" customHeight="1">
      <c r="B87" s="58"/>
      <c r="G87" s="24"/>
    </row>
    <row r="88" spans="2:7" ht="12.75" customHeight="1">
      <c r="B88" s="58"/>
      <c r="G88" s="24"/>
    </row>
    <row r="89" spans="2:7" ht="12.75" customHeight="1">
      <c r="B89" s="58"/>
      <c r="G89" s="24"/>
    </row>
    <row r="90" spans="2:7" ht="12.75" customHeight="1">
      <c r="B90" s="58"/>
      <c r="G90" s="24"/>
    </row>
    <row r="91" spans="2:7" ht="12.75" customHeight="1">
      <c r="B91" s="58"/>
      <c r="G91" s="24"/>
    </row>
    <row r="92" spans="2:7" ht="12.75" customHeight="1">
      <c r="B92" s="58"/>
      <c r="G92" s="24"/>
    </row>
    <row r="93" spans="2:7" ht="12.75" customHeight="1">
      <c r="B93" s="58"/>
      <c r="G93" s="24"/>
    </row>
    <row r="94" spans="2:7" ht="12.75" customHeight="1">
      <c r="B94" s="58"/>
      <c r="G94" s="24"/>
    </row>
    <row r="95" spans="2:26" ht="12.75" customHeight="1">
      <c r="B95" s="58"/>
      <c r="G95" s="24"/>
      <c r="Z95" s="12"/>
    </row>
    <row r="96" spans="2:26" ht="12.75" customHeight="1">
      <c r="B96" s="58"/>
      <c r="G96" s="24"/>
      <c r="W96" s="12"/>
      <c r="X96" s="12"/>
      <c r="Y96" s="12"/>
      <c r="Z96" s="59"/>
    </row>
    <row r="97" spans="2:7" ht="12.75" customHeight="1">
      <c r="B97" s="58"/>
      <c r="G97" s="24"/>
    </row>
    <row r="98" spans="2:7" ht="12.75" customHeight="1">
      <c r="B98" s="58"/>
      <c r="G98" s="24"/>
    </row>
    <row r="99" spans="2:7" ht="12.75" customHeight="1">
      <c r="B99" s="58"/>
      <c r="G99" s="24"/>
    </row>
    <row r="100" spans="2:7" ht="12.75" customHeight="1">
      <c r="B100" s="58"/>
      <c r="G100" s="24"/>
    </row>
    <row r="101" spans="2:7" ht="12.75" customHeight="1">
      <c r="B101" s="58"/>
      <c r="G101" s="24"/>
    </row>
    <row r="102" spans="2:7" ht="12.75" customHeight="1">
      <c r="B102" s="58"/>
      <c r="G102" s="24"/>
    </row>
    <row r="103" spans="2:7" ht="12.75" customHeight="1">
      <c r="B103" s="58"/>
      <c r="G103" s="24"/>
    </row>
    <row r="104" spans="2:7" ht="12.75" customHeight="1">
      <c r="B104" s="58"/>
      <c r="G104" s="24"/>
    </row>
    <row r="105" spans="2:7" ht="12.75" customHeight="1">
      <c r="B105" s="58"/>
      <c r="G105" s="24"/>
    </row>
    <row r="106" spans="2:7" ht="12.75" customHeight="1">
      <c r="B106" s="58"/>
      <c r="G106" s="24"/>
    </row>
    <row r="107" spans="2:7" ht="12.75" customHeight="1">
      <c r="B107" s="58"/>
      <c r="G107" s="24"/>
    </row>
    <row r="108" spans="2:7" ht="12.75" customHeight="1">
      <c r="B108" s="58"/>
      <c r="G108" s="24"/>
    </row>
    <row r="109" spans="2:7" ht="12.75" customHeight="1">
      <c r="B109" s="58"/>
      <c r="G109" s="24"/>
    </row>
    <row r="110" spans="2:7" ht="12.75" customHeight="1">
      <c r="B110" s="58"/>
      <c r="G110" s="24"/>
    </row>
    <row r="111" spans="2:7" ht="12.75" customHeight="1">
      <c r="B111" s="58"/>
      <c r="G111" s="24"/>
    </row>
    <row r="112" spans="2:7" ht="12.75" customHeight="1">
      <c r="B112" s="58"/>
      <c r="G112" s="24"/>
    </row>
    <row r="113" spans="2:7" ht="12.75" customHeight="1">
      <c r="B113" s="58"/>
      <c r="G113" s="24"/>
    </row>
    <row r="114" spans="2:7" ht="12.75" customHeight="1">
      <c r="B114" s="58"/>
      <c r="G114" s="24"/>
    </row>
    <row r="115" spans="2:7" ht="12.75" customHeight="1">
      <c r="B115" s="58"/>
      <c r="G115" s="24"/>
    </row>
    <row r="116" spans="2:7" ht="12.75" customHeight="1">
      <c r="B116" s="58"/>
      <c r="G116" s="24"/>
    </row>
    <row r="117" spans="2:7" ht="12.75" customHeight="1">
      <c r="B117" s="58"/>
      <c r="G117" s="24"/>
    </row>
    <row r="118" spans="2:7" ht="12.75" customHeight="1">
      <c r="B118" s="58"/>
      <c r="G118" s="24"/>
    </row>
    <row r="119" spans="2:7" ht="12.75" customHeight="1">
      <c r="B119" s="58"/>
      <c r="G119" s="24"/>
    </row>
    <row r="120" spans="2:7" ht="12.75" customHeight="1">
      <c r="B120" s="58"/>
      <c r="G120" s="24"/>
    </row>
    <row r="121" spans="2:7" ht="12.75" customHeight="1">
      <c r="B121" s="58"/>
      <c r="G121" s="24"/>
    </row>
    <row r="122" spans="2:7" ht="12.75" customHeight="1">
      <c r="B122" s="58"/>
      <c r="G122" s="24"/>
    </row>
    <row r="123" spans="2:7" ht="12.75" customHeight="1">
      <c r="B123" s="58"/>
      <c r="G123" s="24"/>
    </row>
    <row r="124" spans="2:7" ht="12.75" customHeight="1">
      <c r="B124" s="58"/>
      <c r="G124" s="24"/>
    </row>
    <row r="125" spans="2:7" ht="12.75" customHeight="1">
      <c r="B125" s="58"/>
      <c r="G125" s="24"/>
    </row>
    <row r="126" spans="2:7" ht="12.75" customHeight="1">
      <c r="B126" s="58"/>
      <c r="G126" s="24"/>
    </row>
    <row r="127" spans="2:7" ht="12.75" customHeight="1">
      <c r="B127" s="58"/>
      <c r="G127" s="24"/>
    </row>
    <row r="128" spans="2:7" ht="12.75" customHeight="1">
      <c r="B128" s="58"/>
      <c r="G128" s="24"/>
    </row>
    <row r="129" spans="2:7" ht="12.75" customHeight="1">
      <c r="B129" s="58"/>
      <c r="G129" s="24"/>
    </row>
    <row r="130" spans="2:7" ht="12.75" customHeight="1">
      <c r="B130" s="58"/>
      <c r="G130" s="24"/>
    </row>
    <row r="131" spans="2:7" ht="12.75" customHeight="1">
      <c r="B131" s="58"/>
      <c r="G131" s="24"/>
    </row>
    <row r="132" spans="2:7" ht="12.75" customHeight="1">
      <c r="B132" s="58"/>
      <c r="G132" s="24"/>
    </row>
    <row r="133" spans="2:7" ht="12.75" customHeight="1">
      <c r="B133" s="58"/>
      <c r="G133" s="24"/>
    </row>
    <row r="134" spans="2:7" ht="12.75" customHeight="1">
      <c r="B134" s="58"/>
      <c r="G134" s="24"/>
    </row>
    <row r="135" spans="2:7" ht="12.75" customHeight="1">
      <c r="B135" s="58"/>
      <c r="G135" s="24"/>
    </row>
    <row r="136" spans="2:7" ht="12.75" customHeight="1">
      <c r="B136" s="58"/>
      <c r="G136" s="24"/>
    </row>
    <row r="137" spans="2:7" ht="12.75" customHeight="1">
      <c r="B137" s="58"/>
      <c r="G137" s="24"/>
    </row>
    <row r="138" spans="2:7" ht="12.75" customHeight="1">
      <c r="B138" s="58"/>
      <c r="G138" s="24"/>
    </row>
    <row r="139" spans="2:7" ht="12.75" customHeight="1">
      <c r="B139" s="58"/>
      <c r="G139" s="24"/>
    </row>
    <row r="140" spans="2:7" ht="12.75" customHeight="1">
      <c r="B140" s="58"/>
      <c r="G140" s="24"/>
    </row>
    <row r="141" spans="2:7" ht="12.75" customHeight="1">
      <c r="B141" s="58"/>
      <c r="G141" s="24"/>
    </row>
    <row r="142" spans="2:7" ht="12.75" customHeight="1">
      <c r="B142" s="58"/>
      <c r="G142" s="24"/>
    </row>
    <row r="143" spans="2:7" ht="12.75" customHeight="1">
      <c r="B143" s="58"/>
      <c r="G143" s="24"/>
    </row>
    <row r="144" spans="2:7" ht="12.75" customHeight="1">
      <c r="B144" s="58"/>
      <c r="G144" s="24"/>
    </row>
    <row r="145" spans="2:7" ht="12.75" customHeight="1">
      <c r="B145" s="58"/>
      <c r="G145" s="24"/>
    </row>
    <row r="146" spans="2:7" ht="12.75" customHeight="1">
      <c r="B146" s="58"/>
      <c r="G146" s="24"/>
    </row>
    <row r="147" spans="2:7" ht="12.75" customHeight="1">
      <c r="B147" s="58"/>
      <c r="G147" s="24"/>
    </row>
    <row r="148" spans="2:7" ht="12.75" customHeight="1">
      <c r="B148" s="58"/>
      <c r="G148" s="24"/>
    </row>
    <row r="149" spans="2:7" ht="12.75" customHeight="1">
      <c r="B149" s="58"/>
      <c r="G149" s="24"/>
    </row>
    <row r="150" spans="2:7" ht="12.75" customHeight="1">
      <c r="B150" s="58"/>
      <c r="G150" s="24"/>
    </row>
    <row r="151" spans="2:7" ht="12.75" customHeight="1">
      <c r="B151" s="58"/>
      <c r="G151" s="24"/>
    </row>
    <row r="152" spans="2:7" ht="12.75" customHeight="1">
      <c r="B152" s="58"/>
      <c r="G152" s="24"/>
    </row>
    <row r="153" spans="2:7" ht="12.75" customHeight="1">
      <c r="B153" s="58"/>
      <c r="G153" s="24"/>
    </row>
    <row r="154" spans="2:7" ht="12.75" customHeight="1">
      <c r="B154" s="58"/>
      <c r="G154" s="24"/>
    </row>
    <row r="155" spans="2:7" ht="12.75" customHeight="1">
      <c r="B155" s="58"/>
      <c r="G155" s="24"/>
    </row>
    <row r="156" spans="2:7" ht="12.75" customHeight="1">
      <c r="B156" s="58"/>
      <c r="G156" s="24"/>
    </row>
    <row r="157" spans="2:7" ht="12.75" customHeight="1">
      <c r="B157" s="58"/>
      <c r="G157" s="24"/>
    </row>
    <row r="158" spans="2:7" ht="12.75" customHeight="1">
      <c r="B158" s="58"/>
      <c r="G158" s="24"/>
    </row>
    <row r="159" spans="2:7" ht="12.75" customHeight="1">
      <c r="B159" s="58"/>
      <c r="G159" s="24"/>
    </row>
    <row r="160" spans="2:7" ht="12.75" customHeight="1">
      <c r="B160" s="58"/>
      <c r="G160" s="24"/>
    </row>
    <row r="161" spans="2:7" ht="12.75" customHeight="1">
      <c r="B161" s="58"/>
      <c r="G161" s="24"/>
    </row>
    <row r="162" spans="2:7" ht="12.75" customHeight="1">
      <c r="B162" s="58"/>
      <c r="G162" s="24"/>
    </row>
    <row r="163" spans="2:7" ht="12.75" customHeight="1">
      <c r="B163" s="58"/>
      <c r="G163" s="24"/>
    </row>
    <row r="164" spans="2:7" ht="12.75" customHeight="1">
      <c r="B164" s="58"/>
      <c r="G164" s="24"/>
    </row>
    <row r="165" spans="2:7" ht="12.75" customHeight="1">
      <c r="B165" s="58"/>
      <c r="G165" s="24"/>
    </row>
    <row r="166" spans="2:7" ht="12.75" customHeight="1">
      <c r="B166" s="58"/>
      <c r="G166" s="24"/>
    </row>
    <row r="167" spans="2:7" ht="12.75" customHeight="1">
      <c r="B167" s="58"/>
      <c r="G167" s="24"/>
    </row>
    <row r="168" spans="2:7" ht="12.75" customHeight="1">
      <c r="B168" s="58"/>
      <c r="G168" s="24"/>
    </row>
    <row r="169" spans="2:7" ht="12.75" customHeight="1">
      <c r="B169" s="58"/>
      <c r="G169" s="24"/>
    </row>
    <row r="170" spans="2:7" ht="12.75" customHeight="1">
      <c r="B170" s="58"/>
      <c r="G170" s="24"/>
    </row>
    <row r="171" spans="2:7" ht="12.75" customHeight="1">
      <c r="B171" s="58"/>
      <c r="G171" s="24"/>
    </row>
    <row r="172" spans="2:7" ht="12.75" customHeight="1">
      <c r="B172" s="58"/>
      <c r="G172" s="24"/>
    </row>
    <row r="173" spans="2:7" ht="12.75" customHeight="1">
      <c r="B173" s="58"/>
      <c r="G173" s="24"/>
    </row>
    <row r="174" spans="2:7" ht="12.75" customHeight="1">
      <c r="B174" s="58"/>
      <c r="G174" s="24"/>
    </row>
    <row r="175" spans="2:7" ht="12.75" customHeight="1">
      <c r="B175" s="58"/>
      <c r="G175" s="24"/>
    </row>
    <row r="176" spans="2:7" ht="12.75" customHeight="1">
      <c r="B176" s="58"/>
      <c r="G176" s="24"/>
    </row>
    <row r="177" spans="2:7" ht="12.75" customHeight="1">
      <c r="B177" s="58"/>
      <c r="G177" s="24"/>
    </row>
    <row r="178" spans="2:7" ht="12.75" customHeight="1">
      <c r="B178" s="58"/>
      <c r="G178" s="24"/>
    </row>
    <row r="179" spans="2:7" ht="12.75" customHeight="1">
      <c r="B179" s="58"/>
      <c r="G179" s="24"/>
    </row>
    <row r="180" spans="2:7" ht="12.75" customHeight="1">
      <c r="B180" s="58"/>
      <c r="G180" s="24"/>
    </row>
    <row r="181" spans="2:7" ht="12.75" customHeight="1">
      <c r="B181" s="58"/>
      <c r="G181" s="24"/>
    </row>
    <row r="182" spans="2:7" ht="12.75" customHeight="1">
      <c r="B182" s="58"/>
      <c r="G182" s="24"/>
    </row>
    <row r="183" spans="2:7" ht="12.75" customHeight="1">
      <c r="B183" s="58"/>
      <c r="G183" s="24"/>
    </row>
    <row r="184" spans="2:7" ht="12.75" customHeight="1">
      <c r="B184" s="58"/>
      <c r="G184" s="24"/>
    </row>
    <row r="185" spans="2:7" ht="12.75" customHeight="1">
      <c r="B185" s="58"/>
      <c r="G185" s="24"/>
    </row>
    <row r="186" spans="2:7" ht="12.75" customHeight="1">
      <c r="B186" s="58"/>
      <c r="G186" s="24"/>
    </row>
    <row r="187" spans="2:7" ht="12.75" customHeight="1">
      <c r="B187" s="58"/>
      <c r="G187" s="24"/>
    </row>
    <row r="188" spans="2:7" ht="12.75" customHeight="1">
      <c r="B188" s="58"/>
      <c r="G188" s="24"/>
    </row>
    <row r="189" spans="2:7" ht="12.75" customHeight="1">
      <c r="B189" s="58"/>
      <c r="G189" s="24"/>
    </row>
    <row r="190" spans="2:7" ht="12.75" customHeight="1">
      <c r="B190" s="58"/>
      <c r="G190" s="24"/>
    </row>
    <row r="191" spans="2:7" ht="12.75" customHeight="1">
      <c r="B191" s="58"/>
      <c r="G191" s="24"/>
    </row>
    <row r="192" spans="2:7" ht="12.75" customHeight="1">
      <c r="B192" s="58"/>
      <c r="G192" s="24"/>
    </row>
    <row r="193" spans="2:7" ht="12.75" customHeight="1">
      <c r="B193" s="58"/>
      <c r="G193" s="24"/>
    </row>
    <row r="194" spans="2:7" ht="12.75" customHeight="1">
      <c r="B194" s="58"/>
      <c r="G194" s="24"/>
    </row>
    <row r="195" spans="2:7" ht="12.75" customHeight="1">
      <c r="B195" s="58"/>
      <c r="G195" s="24"/>
    </row>
    <row r="196" spans="2:7" ht="12.75" customHeight="1">
      <c r="B196" s="58"/>
      <c r="G196" s="24"/>
    </row>
    <row r="197" spans="2:7" ht="12.75" customHeight="1">
      <c r="B197" s="58"/>
      <c r="G197" s="24"/>
    </row>
    <row r="198" spans="2:7" ht="12.75" customHeight="1">
      <c r="B198" s="58"/>
      <c r="G198" s="24"/>
    </row>
    <row r="199" spans="2:7" ht="12.75" customHeight="1">
      <c r="B199" s="58"/>
      <c r="G199" s="24"/>
    </row>
    <row r="200" spans="2:7" ht="12.75" customHeight="1">
      <c r="B200" s="58"/>
      <c r="G200" s="24"/>
    </row>
    <row r="201" spans="2:7" ht="12.75" customHeight="1">
      <c r="B201" s="58"/>
      <c r="G201" s="24"/>
    </row>
    <row r="202" spans="2:7" ht="12.75" customHeight="1">
      <c r="B202" s="58"/>
      <c r="G202" s="24"/>
    </row>
    <row r="203" spans="2:7" ht="12.75" customHeight="1">
      <c r="B203" s="58"/>
      <c r="G203" s="24"/>
    </row>
    <row r="204" spans="2:7" ht="12.75" customHeight="1">
      <c r="B204" s="58"/>
      <c r="G204" s="24"/>
    </row>
    <row r="205" spans="2:7" ht="12.75" customHeight="1">
      <c r="B205" s="58"/>
      <c r="G205" s="24"/>
    </row>
    <row r="206" spans="2:7" ht="12.75" customHeight="1">
      <c r="B206" s="58"/>
      <c r="G206" s="24"/>
    </row>
    <row r="207" spans="2:7" ht="12.75" customHeight="1">
      <c r="B207" s="58"/>
      <c r="G207" s="24"/>
    </row>
  </sheetData>
  <sheetProtection/>
  <mergeCells count="3">
    <mergeCell ref="A2:F2"/>
    <mergeCell ref="A4:B4"/>
    <mergeCell ref="C4:G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119</v>
      </c>
      <c r="B2" s="16"/>
      <c r="C2" s="16"/>
      <c r="D2" s="16"/>
      <c r="E2" s="16"/>
      <c r="F2" s="17"/>
      <c r="G2" s="17"/>
    </row>
    <row r="3" spans="1:7" ht="21" customHeight="1">
      <c r="A3" s="22" t="s">
        <v>35</v>
      </c>
      <c r="B3" s="19"/>
      <c r="C3" s="19"/>
      <c r="D3" s="19"/>
      <c r="E3" s="15" t="s">
        <v>11</v>
      </c>
      <c r="F3" s="14"/>
      <c r="G3" s="14"/>
    </row>
    <row r="4" spans="1:7" ht="17.25" customHeight="1">
      <c r="A4" s="7" t="s">
        <v>101</v>
      </c>
      <c r="B4" s="7"/>
      <c r="C4" s="7" t="s">
        <v>120</v>
      </c>
      <c r="D4" s="7"/>
      <c r="E4" s="7"/>
      <c r="F4" s="14"/>
      <c r="G4" s="14"/>
    </row>
    <row r="5" spans="1:7" ht="21" customHeight="1">
      <c r="A5" s="7" t="s">
        <v>104</v>
      </c>
      <c r="B5" s="7" t="s">
        <v>105</v>
      </c>
      <c r="C5" s="7" t="s">
        <v>38</v>
      </c>
      <c r="D5" s="7" t="s">
        <v>102</v>
      </c>
      <c r="E5" s="7" t="s">
        <v>103</v>
      </c>
      <c r="F5" s="14"/>
      <c r="G5" s="14"/>
    </row>
    <row r="6" spans="1:7" ht="21" customHeight="1">
      <c r="A6" s="33" t="s">
        <v>52</v>
      </c>
      <c r="B6" s="33" t="s">
        <v>52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ht="28.5" customHeight="1">
      <c r="A7" s="20"/>
      <c r="B7" s="20" t="s">
        <v>38</v>
      </c>
      <c r="C7" s="20">
        <v>2635.674267</v>
      </c>
      <c r="D7" s="20">
        <v>247.686807</v>
      </c>
      <c r="E7" s="20">
        <v>2387.98746</v>
      </c>
      <c r="F7" s="14"/>
      <c r="G7" s="14"/>
    </row>
    <row r="8" spans="1:5" ht="28.5" customHeight="1">
      <c r="A8" s="20" t="s">
        <v>53</v>
      </c>
      <c r="B8" s="20" t="s">
        <v>54</v>
      </c>
      <c r="C8" s="20">
        <v>2403.290875</v>
      </c>
      <c r="D8" s="20">
        <v>220.303415</v>
      </c>
      <c r="E8" s="20">
        <v>2182.98746</v>
      </c>
    </row>
    <row r="9" spans="1:5" ht="28.5" customHeight="1">
      <c r="A9" s="20" t="s">
        <v>55</v>
      </c>
      <c r="B9" s="20" t="s">
        <v>56</v>
      </c>
      <c r="C9" s="20">
        <v>897.024027</v>
      </c>
      <c r="D9" s="20">
        <v>191.396567</v>
      </c>
      <c r="E9" s="20">
        <v>705.62746</v>
      </c>
    </row>
    <row r="10" spans="1:5" ht="28.5" customHeight="1">
      <c r="A10" s="20" t="s">
        <v>57</v>
      </c>
      <c r="B10" s="20" t="s">
        <v>58</v>
      </c>
      <c r="C10" s="20">
        <v>897.024027</v>
      </c>
      <c r="D10" s="20">
        <v>191.396567</v>
      </c>
      <c r="E10" s="20">
        <v>705.62746</v>
      </c>
    </row>
    <row r="11" spans="1:5" ht="28.5" customHeight="1">
      <c r="A11" s="20" t="s">
        <v>59</v>
      </c>
      <c r="B11" s="20" t="s">
        <v>60</v>
      </c>
      <c r="C11" s="20">
        <v>28.906848</v>
      </c>
      <c r="D11" s="20">
        <v>28.906848</v>
      </c>
      <c r="E11" s="20"/>
    </row>
    <row r="12" spans="1:5" ht="28.5" customHeight="1">
      <c r="A12" s="20" t="s">
        <v>61</v>
      </c>
      <c r="B12" s="20" t="s">
        <v>62</v>
      </c>
      <c r="C12" s="20">
        <v>19.271232</v>
      </c>
      <c r="D12" s="20">
        <v>19.271232</v>
      </c>
      <c r="E12" s="20"/>
    </row>
    <row r="13" spans="1:5" ht="28.5" customHeight="1">
      <c r="A13" s="20" t="s">
        <v>63</v>
      </c>
      <c r="B13" s="20" t="s">
        <v>64</v>
      </c>
      <c r="C13" s="20">
        <v>9.635616</v>
      </c>
      <c r="D13" s="20">
        <v>9.635616</v>
      </c>
      <c r="E13" s="20"/>
    </row>
    <row r="14" spans="1:5" ht="28.5" customHeight="1">
      <c r="A14" s="20" t="s">
        <v>65</v>
      </c>
      <c r="B14" s="20" t="s">
        <v>66</v>
      </c>
      <c r="C14" s="20">
        <v>1477.36</v>
      </c>
      <c r="D14" s="20"/>
      <c r="E14" s="20">
        <v>1477.36</v>
      </c>
    </row>
    <row r="15" spans="1:5" ht="28.5" customHeight="1">
      <c r="A15" s="20" t="s">
        <v>67</v>
      </c>
      <c r="B15" s="20" t="s">
        <v>68</v>
      </c>
      <c r="C15" s="20">
        <v>975.36</v>
      </c>
      <c r="D15" s="20"/>
      <c r="E15" s="20">
        <v>975.36</v>
      </c>
    </row>
    <row r="16" spans="1:5" ht="28.5" customHeight="1">
      <c r="A16" s="20" t="s">
        <v>69</v>
      </c>
      <c r="B16" s="20" t="s">
        <v>70</v>
      </c>
      <c r="C16" s="20">
        <v>48</v>
      </c>
      <c r="D16" s="20"/>
      <c r="E16" s="20">
        <v>48</v>
      </c>
    </row>
    <row r="17" spans="1:5" ht="28.5" customHeight="1">
      <c r="A17" s="20" t="s">
        <v>71</v>
      </c>
      <c r="B17" s="20" t="s">
        <v>72</v>
      </c>
      <c r="C17" s="20">
        <v>454</v>
      </c>
      <c r="D17" s="20"/>
      <c r="E17" s="20">
        <v>454</v>
      </c>
    </row>
    <row r="18" spans="1:5" ht="28.5" customHeight="1">
      <c r="A18" s="20" t="s">
        <v>73</v>
      </c>
      <c r="B18" s="20" t="s">
        <v>74</v>
      </c>
      <c r="C18" s="20">
        <v>9.797392</v>
      </c>
      <c r="D18" s="20">
        <v>9.797392</v>
      </c>
      <c r="E18" s="20"/>
    </row>
    <row r="19" spans="1:5" ht="28.5" customHeight="1">
      <c r="A19" s="20" t="s">
        <v>75</v>
      </c>
      <c r="B19" s="20" t="s">
        <v>76</v>
      </c>
      <c r="C19" s="20">
        <v>9.797392</v>
      </c>
      <c r="D19" s="20">
        <v>9.797392</v>
      </c>
      <c r="E19" s="20"/>
    </row>
    <row r="20" spans="1:5" ht="28.5" customHeight="1">
      <c r="A20" s="20" t="s">
        <v>77</v>
      </c>
      <c r="B20" s="20" t="s">
        <v>78</v>
      </c>
      <c r="C20" s="20">
        <v>9.797392</v>
      </c>
      <c r="D20" s="20">
        <v>9.797392</v>
      </c>
      <c r="E20" s="20"/>
    </row>
    <row r="21" spans="1:5" ht="28.5" customHeight="1">
      <c r="A21" s="20" t="s">
        <v>79</v>
      </c>
      <c r="B21" s="20" t="s">
        <v>80</v>
      </c>
      <c r="C21" s="20">
        <v>205</v>
      </c>
      <c r="D21" s="20"/>
      <c r="E21" s="20">
        <v>205</v>
      </c>
    </row>
    <row r="22" spans="1:5" ht="28.5" customHeight="1">
      <c r="A22" s="20" t="s">
        <v>81</v>
      </c>
      <c r="B22" s="20" t="s">
        <v>82</v>
      </c>
      <c r="C22" s="20">
        <v>205</v>
      </c>
      <c r="D22" s="20"/>
      <c r="E22" s="20">
        <v>205</v>
      </c>
    </row>
    <row r="23" spans="1:5" ht="28.5" customHeight="1">
      <c r="A23" s="20" t="s">
        <v>83</v>
      </c>
      <c r="B23" s="20" t="s">
        <v>84</v>
      </c>
      <c r="C23" s="20">
        <v>105</v>
      </c>
      <c r="D23" s="20"/>
      <c r="E23" s="20">
        <v>105</v>
      </c>
    </row>
    <row r="24" spans="1:5" ht="28.5" customHeight="1">
      <c r="A24" s="20" t="s">
        <v>85</v>
      </c>
      <c r="B24" s="20" t="s">
        <v>86</v>
      </c>
      <c r="C24" s="20">
        <v>100</v>
      </c>
      <c r="D24" s="20"/>
      <c r="E24" s="20">
        <v>100</v>
      </c>
    </row>
    <row r="25" spans="1:5" ht="28.5" customHeight="1">
      <c r="A25" s="20" t="s">
        <v>87</v>
      </c>
      <c r="B25" s="20" t="s">
        <v>88</v>
      </c>
      <c r="C25" s="20">
        <v>17.586</v>
      </c>
      <c r="D25" s="20">
        <v>17.586</v>
      </c>
      <c r="E25" s="20"/>
    </row>
    <row r="26" spans="1:5" ht="28.5" customHeight="1">
      <c r="A26" s="20" t="s">
        <v>89</v>
      </c>
      <c r="B26" s="20" t="s">
        <v>90</v>
      </c>
      <c r="C26" s="20">
        <v>17.586</v>
      </c>
      <c r="D26" s="20">
        <v>17.586</v>
      </c>
      <c r="E26" s="20"/>
    </row>
    <row r="27" spans="1:5" ht="28.5" customHeight="1">
      <c r="A27" s="20" t="s">
        <v>91</v>
      </c>
      <c r="B27" s="20" t="s">
        <v>92</v>
      </c>
      <c r="C27" s="20">
        <v>17.586</v>
      </c>
      <c r="D27" s="20">
        <v>17.586</v>
      </c>
      <c r="E27" s="20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I16" sqref="I16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6" t="s">
        <v>121</v>
      </c>
      <c r="B2" s="16"/>
      <c r="C2" s="16"/>
      <c r="D2" s="16"/>
      <c r="E2" s="16"/>
      <c r="F2" s="17"/>
      <c r="G2" s="17"/>
    </row>
    <row r="3" spans="1:7" ht="21" customHeight="1">
      <c r="A3" s="22" t="s">
        <v>35</v>
      </c>
      <c r="B3" s="19"/>
      <c r="C3" s="19"/>
      <c r="D3" s="19"/>
      <c r="E3" s="15" t="s">
        <v>11</v>
      </c>
      <c r="F3" s="14"/>
      <c r="G3" s="14"/>
    </row>
    <row r="4" spans="1:7" ht="17.25" customHeight="1">
      <c r="A4" s="7" t="s">
        <v>122</v>
      </c>
      <c r="B4" s="7"/>
      <c r="C4" s="7" t="s">
        <v>123</v>
      </c>
      <c r="D4" s="7"/>
      <c r="E4" s="7"/>
      <c r="F4" s="14"/>
      <c r="G4" s="14"/>
    </row>
    <row r="5" spans="1:7" ht="21" customHeight="1">
      <c r="A5" s="7" t="s">
        <v>104</v>
      </c>
      <c r="B5" s="9" t="s">
        <v>105</v>
      </c>
      <c r="C5" s="32" t="s">
        <v>38</v>
      </c>
      <c r="D5" s="32" t="s">
        <v>124</v>
      </c>
      <c r="E5" s="32" t="s">
        <v>125</v>
      </c>
      <c r="F5" s="14"/>
      <c r="G5" s="14"/>
    </row>
    <row r="6" spans="1:7" ht="21" customHeight="1">
      <c r="A6" s="33" t="s">
        <v>52</v>
      </c>
      <c r="B6" s="33" t="s">
        <v>52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8" ht="27" customHeight="1">
      <c r="A7" s="5"/>
      <c r="B7" s="5" t="s">
        <v>38</v>
      </c>
      <c r="C7" s="30">
        <v>247.686807</v>
      </c>
      <c r="D7" s="30">
        <v>231.586807</v>
      </c>
      <c r="E7" s="30">
        <v>16.1</v>
      </c>
      <c r="F7" s="35"/>
      <c r="G7" s="35"/>
      <c r="H7" s="12"/>
    </row>
    <row r="8" spans="1:5" ht="27" customHeight="1">
      <c r="A8" s="5" t="s">
        <v>126</v>
      </c>
      <c r="B8" s="5" t="s">
        <v>127</v>
      </c>
      <c r="C8" s="30">
        <v>226.776625</v>
      </c>
      <c r="D8" s="30"/>
      <c r="E8" s="30"/>
    </row>
    <row r="9" spans="1:5" ht="27" customHeight="1">
      <c r="A9" s="5" t="s">
        <v>128</v>
      </c>
      <c r="B9" s="5" t="s">
        <v>129</v>
      </c>
      <c r="C9" s="30">
        <v>78.3312</v>
      </c>
      <c r="D9" s="30">
        <v>78.3312</v>
      </c>
      <c r="E9" s="30"/>
    </row>
    <row r="10" spans="1:5" ht="27" customHeight="1">
      <c r="A10" s="5" t="s">
        <v>130</v>
      </c>
      <c r="B10" s="5" t="s">
        <v>131</v>
      </c>
      <c r="C10" s="30">
        <v>45.1668</v>
      </c>
      <c r="D10" s="30">
        <v>45.1668</v>
      </c>
      <c r="E10" s="30"/>
    </row>
    <row r="11" spans="1:5" ht="27" customHeight="1">
      <c r="A11" s="5" t="s">
        <v>132</v>
      </c>
      <c r="B11" s="5" t="s">
        <v>133</v>
      </c>
      <c r="C11" s="30">
        <v>6.5276</v>
      </c>
      <c r="D11" s="30">
        <v>6.5276</v>
      </c>
      <c r="E11" s="30"/>
    </row>
    <row r="12" spans="1:5" ht="27" customHeight="1">
      <c r="A12" s="5" t="s">
        <v>134</v>
      </c>
      <c r="B12" s="5" t="s">
        <v>135</v>
      </c>
      <c r="C12" s="30">
        <v>40.908</v>
      </c>
      <c r="D12" s="30">
        <v>40.908</v>
      </c>
      <c r="E12" s="30"/>
    </row>
    <row r="13" spans="1:5" ht="27" customHeight="1">
      <c r="A13" s="5" t="s">
        <v>136</v>
      </c>
      <c r="B13" s="5" t="s">
        <v>137</v>
      </c>
      <c r="C13" s="30">
        <v>19.271232</v>
      </c>
      <c r="D13" s="30">
        <v>19.271232</v>
      </c>
      <c r="E13" s="30"/>
    </row>
    <row r="14" spans="1:5" ht="27" customHeight="1">
      <c r="A14" s="5" t="s">
        <v>138</v>
      </c>
      <c r="B14" s="5" t="s">
        <v>139</v>
      </c>
      <c r="C14" s="30">
        <v>9.635616</v>
      </c>
      <c r="D14" s="30">
        <v>9.635616</v>
      </c>
      <c r="E14" s="30"/>
    </row>
    <row r="15" spans="1:5" ht="27" customHeight="1">
      <c r="A15" s="5" t="s">
        <v>140</v>
      </c>
      <c r="B15" s="5" t="s">
        <v>141</v>
      </c>
      <c r="C15" s="30">
        <v>8.221282</v>
      </c>
      <c r="D15" s="30">
        <v>8.221282</v>
      </c>
      <c r="E15" s="30"/>
    </row>
    <row r="16" spans="1:5" ht="27" customHeight="1">
      <c r="A16" s="5" t="s">
        <v>142</v>
      </c>
      <c r="B16" s="5" t="s">
        <v>143</v>
      </c>
      <c r="C16" s="30">
        <v>1.128895</v>
      </c>
      <c r="D16" s="30">
        <v>1.128895</v>
      </c>
      <c r="E16" s="30"/>
    </row>
    <row r="17" spans="1:5" ht="27" customHeight="1">
      <c r="A17" s="5" t="s">
        <v>144</v>
      </c>
      <c r="B17" s="5" t="s">
        <v>145</v>
      </c>
      <c r="C17" s="30">
        <v>17.586</v>
      </c>
      <c r="D17" s="30">
        <v>17.586</v>
      </c>
      <c r="E17" s="30"/>
    </row>
    <row r="18" spans="1:5" ht="27" customHeight="1">
      <c r="A18" s="5" t="s">
        <v>146</v>
      </c>
      <c r="B18" s="5" t="s">
        <v>147</v>
      </c>
      <c r="C18" s="30">
        <v>16.1</v>
      </c>
      <c r="D18" s="30"/>
      <c r="E18" s="30">
        <v>16.1</v>
      </c>
    </row>
    <row r="19" spans="1:5" ht="27" customHeight="1">
      <c r="A19" s="5" t="s">
        <v>148</v>
      </c>
      <c r="B19" s="5" t="s">
        <v>149</v>
      </c>
      <c r="C19" s="30">
        <v>8.1</v>
      </c>
      <c r="D19" s="30"/>
      <c r="E19" s="30">
        <v>8.1</v>
      </c>
    </row>
    <row r="20" spans="1:5" ht="27" customHeight="1">
      <c r="A20" s="5" t="s">
        <v>150</v>
      </c>
      <c r="B20" s="5" t="s">
        <v>151</v>
      </c>
      <c r="C20" s="30">
        <v>8</v>
      </c>
      <c r="D20" s="30"/>
      <c r="E20" s="30">
        <v>8</v>
      </c>
    </row>
    <row r="21" spans="1:5" ht="27" customHeight="1">
      <c r="A21" s="5" t="s">
        <v>152</v>
      </c>
      <c r="B21" s="5" t="s">
        <v>153</v>
      </c>
      <c r="C21" s="30">
        <v>4.810182</v>
      </c>
      <c r="D21" s="30"/>
      <c r="E21" s="30"/>
    </row>
    <row r="22" spans="1:5" ht="27" customHeight="1">
      <c r="A22" s="5" t="s">
        <v>154</v>
      </c>
      <c r="B22" s="5" t="s">
        <v>155</v>
      </c>
      <c r="C22" s="30">
        <v>2.874072</v>
      </c>
      <c r="D22" s="30">
        <v>2.874072</v>
      </c>
      <c r="E22" s="30"/>
    </row>
    <row r="23" spans="1:5" ht="27" customHeight="1">
      <c r="A23" s="5" t="s">
        <v>156</v>
      </c>
      <c r="B23" s="5" t="s">
        <v>157</v>
      </c>
      <c r="C23" s="30">
        <v>1.57611</v>
      </c>
      <c r="D23" s="30">
        <v>1.57611</v>
      </c>
      <c r="E23" s="30"/>
    </row>
    <row r="24" spans="1:5" ht="27" customHeight="1">
      <c r="A24" s="5" t="s">
        <v>158</v>
      </c>
      <c r="B24" s="5" t="s">
        <v>159</v>
      </c>
      <c r="C24" s="30">
        <v>0.36</v>
      </c>
      <c r="D24" s="30">
        <v>0.36</v>
      </c>
      <c r="E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workbookViewId="0" topLeftCell="A1">
      <selection activeCell="L16" sqref="L16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9" t="s">
        <v>160</v>
      </c>
      <c r="G1" s="23"/>
    </row>
    <row r="2" spans="1:7" ht="30" customHeight="1">
      <c r="A2" s="16" t="s">
        <v>161</v>
      </c>
      <c r="B2" s="16"/>
      <c r="C2" s="16"/>
      <c r="D2" s="16"/>
      <c r="E2" s="16"/>
      <c r="F2" s="16"/>
      <c r="G2" s="16"/>
    </row>
    <row r="3" spans="1:7" ht="18" customHeight="1">
      <c r="A3" s="18" t="s">
        <v>100</v>
      </c>
      <c r="B3" s="18"/>
      <c r="C3" s="18"/>
      <c r="D3" s="18"/>
      <c r="E3" s="24"/>
      <c r="F3" s="24"/>
      <c r="G3" s="15" t="s">
        <v>11</v>
      </c>
    </row>
    <row r="4" spans="1:7" ht="31.5" customHeight="1">
      <c r="A4" s="7" t="s">
        <v>162</v>
      </c>
      <c r="B4" s="7" t="s">
        <v>163</v>
      </c>
      <c r="C4" s="7" t="s">
        <v>38</v>
      </c>
      <c r="D4" s="25" t="s">
        <v>164</v>
      </c>
      <c r="E4" s="25" t="s">
        <v>165</v>
      </c>
      <c r="F4" s="25" t="s">
        <v>166</v>
      </c>
      <c r="G4" s="25" t="s">
        <v>167</v>
      </c>
    </row>
    <row r="5" spans="1:7" ht="18" customHeight="1">
      <c r="A5" s="7"/>
      <c r="B5" s="7"/>
      <c r="C5" s="7"/>
      <c r="D5" s="25"/>
      <c r="E5" s="25"/>
      <c r="F5" s="25"/>
      <c r="G5" s="25"/>
    </row>
    <row r="6" spans="1:7" ht="21.75" customHeight="1">
      <c r="A6" s="26" t="s">
        <v>52</v>
      </c>
      <c r="B6" s="26" t="s">
        <v>52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ht="27.75" customHeight="1">
      <c r="A7" s="29" t="s">
        <v>168</v>
      </c>
      <c r="B7" s="29" t="s">
        <v>5</v>
      </c>
      <c r="C7" s="30">
        <v>8</v>
      </c>
      <c r="D7" s="30"/>
      <c r="E7" s="31">
        <v>8</v>
      </c>
      <c r="F7" s="30"/>
      <c r="G7" s="3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29" sqref="D29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4"/>
      <c r="B1" s="14"/>
      <c r="C1" s="14"/>
      <c r="D1" s="21" t="s">
        <v>169</v>
      </c>
      <c r="E1" s="19"/>
      <c r="F1" s="14"/>
      <c r="G1" s="14"/>
    </row>
    <row r="2" spans="1:7" ht="29.25" customHeight="1">
      <c r="A2" s="16" t="s">
        <v>170</v>
      </c>
      <c r="B2" s="16"/>
      <c r="C2" s="16"/>
      <c r="D2" s="16"/>
      <c r="E2" s="16"/>
      <c r="F2" s="17"/>
      <c r="G2" s="17"/>
    </row>
    <row r="3" spans="1:7" ht="21" customHeight="1">
      <c r="A3" s="22"/>
      <c r="B3" s="19"/>
      <c r="C3" s="19"/>
      <c r="D3" s="19"/>
      <c r="E3" s="15" t="s">
        <v>11</v>
      </c>
      <c r="F3" s="14"/>
      <c r="G3" s="14"/>
    </row>
    <row r="4" spans="1:7" ht="24.75" customHeight="1">
      <c r="A4" s="7" t="s">
        <v>101</v>
      </c>
      <c r="B4" s="7"/>
      <c r="C4" s="7" t="s">
        <v>120</v>
      </c>
      <c r="D4" s="7"/>
      <c r="E4" s="7"/>
      <c r="F4" s="14"/>
      <c r="G4" s="14"/>
    </row>
    <row r="5" spans="1:7" ht="21" customHeight="1">
      <c r="A5" s="7" t="s">
        <v>104</v>
      </c>
      <c r="B5" s="7" t="s">
        <v>105</v>
      </c>
      <c r="C5" s="7" t="s">
        <v>38</v>
      </c>
      <c r="D5" s="7" t="s">
        <v>102</v>
      </c>
      <c r="E5" s="7" t="s">
        <v>103</v>
      </c>
      <c r="F5" s="14"/>
      <c r="G5" s="14"/>
    </row>
    <row r="6" spans="1:8" ht="21" customHeight="1">
      <c r="A6" s="7" t="s">
        <v>52</v>
      </c>
      <c r="B6" s="7" t="s">
        <v>52</v>
      </c>
      <c r="C6" s="7">
        <v>1</v>
      </c>
      <c r="D6" s="7">
        <f>C6+1</f>
        <v>2</v>
      </c>
      <c r="E6" s="7">
        <f>D6+1</f>
        <v>3</v>
      </c>
      <c r="F6" s="14"/>
      <c r="G6" s="14"/>
      <c r="H6" s="12"/>
    </row>
    <row r="7" spans="1:7" ht="27" customHeight="1">
      <c r="A7" s="5"/>
      <c r="B7" s="5"/>
      <c r="C7" s="20"/>
      <c r="D7" s="20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2023-03-09T06:59:40Z</dcterms:created>
  <dcterms:modified xsi:type="dcterms:W3CDTF">2023-01-21T03:24:02Z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C0775A139FCA4258B2630CC15A83AABE</vt:lpwstr>
  </property>
  <property fmtid="{D5CDD505-2E9C-101B-9397-08002B2CF9AE}" pid="4" name="KSOProductBuildV">
    <vt:lpwstr>2052-11.1.0.12980</vt:lpwstr>
  </property>
</Properties>
</file>