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785" windowHeight="1245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6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16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16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16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17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31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sharedStrings.xml><?xml version="1.0" encoding="utf-8"?>
<sst xmlns="http://schemas.openxmlformats.org/spreadsheetml/2006/main" count="332" uniqueCount="289">
  <si>
    <t>单位：万元</t>
  </si>
  <si>
    <t xml:space="preserve">    人大事务</t>
  </si>
  <si>
    <t xml:space="preserve">      行政运行</t>
  </si>
  <si>
    <t xml:space="preserve">      一般行政管理事务</t>
  </si>
  <si>
    <t xml:space="preserve">    政协事务</t>
  </si>
  <si>
    <t xml:space="preserve">      信访事务</t>
  </si>
  <si>
    <t xml:space="preserve">    税收事务</t>
  </si>
  <si>
    <t xml:space="preserve">      其他税收事务支出</t>
  </si>
  <si>
    <t xml:space="preserve">    审计事务</t>
  </si>
  <si>
    <t xml:space="preserve">    人力资源事务</t>
  </si>
  <si>
    <t xml:space="preserve">    纪检监察事务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</si>
  <si>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</si>
  <si>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</si>
  <si>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</si>
  <si>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</si>
  <si>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</si>
  <si>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国防动员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</si>
  <si>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</si>
  <si>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</si>
  <si>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</si>
  <si>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</si>
  <si>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道路交通管理</t>
  </si>
  <si>
    <t xml:space="preserve">    检察</t>
  </si>
  <si>
    <t xml:space="preserve">    法院</t>
  </si>
  <si>
    <t xml:space="preserve">    司法</t>
  </si>
  <si>
    <t xml:space="preserve">    教育管理事务</t>
  </si>
  <si>
    <t xml:space="preserve">      学前教育</t>
  </si>
  <si>
    <t xml:space="preserve">      小学教育</t>
  </si>
  <si>
    <t xml:space="preserve">      高中教育</t>
  </si>
  <si>
    <t xml:space="preserve">      其他普通教育支出</t>
  </si>
  <si>
    <t xml:space="preserve">    职业教育</t>
  </si>
  <si>
    <t xml:space="preserve">    特殊教育</t>
  </si>
  <si>
    <t xml:space="preserve">      特殊学校教育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</si>
  <si>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</si>
  <si>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</si>
  <si>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</si>
  <si>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</si>
  <si>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</si>
  <si>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</si>
  <si>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社会科学</t>
  </si>
  <si>
    <t xml:space="preserve">      社会科学研究机构</t>
  </si>
  <si>
    <t xml:space="preserve">    文化</t>
  </si>
  <si>
    <t xml:space="preserve">      图书馆</t>
  </si>
  <si>
    <t xml:space="preserve">    体育</t>
  </si>
  <si>
    <t xml:space="preserve">      其他体育支出</t>
  </si>
  <si>
    <t xml:space="preserve">    其他文化体育与传媒支出</t>
  </si>
  <si>
    <t xml:space="preserve">      其他文化体育与传媒支出</t>
  </si>
  <si>
    <t xml:space="preserve">    人力资源和社会保障管理事务</t>
  </si>
  <si>
    <t xml:space="preserve">      就业管理事务</t>
  </si>
  <si>
    <t xml:space="preserve">      社会保险经办机构</t>
  </si>
  <si>
    <t xml:space="preserve">    民政管理事务</t>
  </si>
  <si>
    <t xml:space="preserve">      拥军优属</t>
  </si>
  <si>
    <t xml:space="preserve">      老龄事务</t>
  </si>
  <si>
    <t xml:space="preserve">      归口管理的行政单位离退休</t>
  </si>
  <si>
    <t xml:space="preserve">      事业单位离退休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</si>
  <si>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</si>
  <si>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</si>
  <si>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</si>
  <si>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</si>
  <si>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</si>
  <si>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</si>
  <si>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</si>
  <si>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</si>
  <si>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社会福利事业单位</t>
  </si>
  <si>
    <t xml:space="preserve">    残疾人事业</t>
  </si>
  <si>
    <t xml:space="preserve">    自然灾害生活救助</t>
  </si>
  <si>
    <t xml:space="preserve">      其他自然灾害生活救助支出</t>
  </si>
  <si>
    <t xml:space="preserve">    红十字事业</t>
  </si>
  <si>
    <t xml:space="preserve">      农村最低生活保障金支出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</si>
  <si>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</si>
  <si>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</si>
  <si>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</si>
  <si>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</si>
  <si>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</si>
  <si>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</si>
  <si>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</si>
  <si>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</si>
  <si>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食品和药品监督管理事务</t>
  </si>
  <si>
    <t xml:space="preserve">    退耕还林</t>
  </si>
  <si>
    <t xml:space="preserve">      其他退耕还林支出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</si>
  <si>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</si>
  <si>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</si>
  <si>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</si>
  <si>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</si>
  <si>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工程建设管理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</si>
  <si>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</si>
  <si>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</si>
  <si>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</si>
  <si>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扶贫</t>
  </si>
  <si>
    <t xml:space="preserve">        其他扶贫支出</t>
  </si>
  <si>
    <t xml:space="preserve">      农业综合开发</t>
  </si>
  <si>
    <t xml:space="preserve">        机构运行</t>
  </si>
  <si>
    <t xml:space="preserve">      农村综合改革</t>
  </si>
  <si>
    <t xml:space="preserve">        对村级一事一议的补助</t>
  </si>
  <si>
    <t xml:space="preserve">      其他农林水事务支出</t>
  </si>
  <si>
    <t xml:space="preserve">      公路水路运输</t>
  </si>
  <si>
    <t xml:space="preserve">      安全生产监管</t>
  </si>
  <si>
    <t xml:space="preserve">      支持中小企业发展和管理支出</t>
  </si>
  <si>
    <t xml:space="preserve">      商业流通事务</t>
  </si>
  <si>
    <t xml:space="preserve">      旅游业管理与服务支出</t>
  </si>
  <si>
    <t xml:space="preserve">        其他旅游业管理与服务支出</t>
  </si>
  <si>
    <t xml:space="preserve">      气象事务</t>
  </si>
  <si>
    <t xml:space="preserve">        其他气象事务支出</t>
  </si>
  <si>
    <t xml:space="preserve">      保障性安居工程支出</t>
  </si>
  <si>
    <t xml:space="preserve">        棚户区改造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</si>
  <si>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</si>
  <si>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</si>
  <si>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</si>
  <si>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粮油事务</t>
  </si>
  <si>
    <t xml:space="preserve">        其他支出</t>
  </si>
  <si>
    <t>支出项目</t>
  </si>
  <si>
    <t>一、一般公共服务</t>
  </si>
  <si>
    <t xml:space="preserve">    海关事务</t>
  </si>
  <si>
    <t xml:space="preserve">      其他人力资源事务支出</t>
  </si>
  <si>
    <t xml:space="preserve">    工商行政管理事务</t>
  </si>
  <si>
    <t xml:space="preserve">    民族事务</t>
  </si>
  <si>
    <t xml:space="preserve">    宗教事务</t>
  </si>
  <si>
    <t xml:space="preserve">    港澳台侨事务</t>
  </si>
  <si>
    <t xml:space="preserve">    对外联络事务</t>
  </si>
  <si>
    <t>二、外交支出</t>
  </si>
  <si>
    <t>三、国防支出</t>
  </si>
  <si>
    <t>四、公共安全支出</t>
  </si>
  <si>
    <t xml:space="preserve">    国家安全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</si>
  <si>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</si>
  <si>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</si>
  <si>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</si>
  <si>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</si>
  <si>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</si>
  <si>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>五、教育支出</t>
  </si>
  <si>
    <t xml:space="preserve">      中专教育</t>
  </si>
  <si>
    <t xml:space="preserve">    成人教育</t>
  </si>
  <si>
    <t xml:space="preserve">    广播电视教育</t>
  </si>
  <si>
    <t xml:space="preserve">    留学教育</t>
  </si>
  <si>
    <t xml:space="preserve">    进修及培训</t>
  </si>
  <si>
    <t>六、科学技术支出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</si>
  <si>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</si>
  <si>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</si>
  <si>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</si>
  <si>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</si>
  <si>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</si>
  <si>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</si>
  <si>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</si>
  <si>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</si>
  <si>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</si>
  <si>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文物</t>
  </si>
  <si>
    <t>八、社会保障和就业支出</t>
  </si>
  <si>
    <t xml:space="preserve">      其他民政管理事务支出</t>
  </si>
  <si>
    <t xml:space="preserve">      财政对城乡居民基本养老保险基金的补助</t>
  </si>
  <si>
    <t xml:space="preserve">      在乡复员、退伍军人生活补助</t>
  </si>
  <si>
    <t xml:space="preserve">      义务兵优待</t>
  </si>
  <si>
    <t xml:space="preserve">      退役士兵管理教育</t>
  </si>
  <si>
    <t xml:space="preserve">      儿童福利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</si>
  <si>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</si>
  <si>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</si>
  <si>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</si>
  <si>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</si>
  <si>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</si>
  <si>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</si>
  <si>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农村五保供养支出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</si>
  <si>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</si>
  <si>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</si>
  <si>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</si>
  <si>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</si>
  <si>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  综合医院</t>
  </si>
  <si>
    <t xml:space="preserve">      其他公共卫生支出</t>
  </si>
  <si>
    <t xml:space="preserve">    中医药</t>
  </si>
  <si>
    <t xml:space="preserve">      其他计划生育事务支出</t>
  </si>
  <si>
    <t xml:space="preserve">      食品安全事务</t>
  </si>
  <si>
    <t xml:space="preserve">    天然林保护</t>
  </si>
  <si>
    <t xml:space="preserve">    风沙荒漠治理</t>
  </si>
  <si>
    <t xml:space="preserve">    退牧还草</t>
  </si>
  <si>
    <t xml:space="preserve">    污染减排</t>
  </si>
  <si>
    <t xml:space="preserve">    能源管理事务</t>
  </si>
  <si>
    <t xml:space="preserve">        对高校毕业生到基层任职补助</t>
  </si>
  <si>
    <t xml:space="preserve">        森林生态效益补偿</t>
  </si>
  <si>
    <t xml:space="preserve">        林业执法与监督</t>
  </si>
  <si>
    <t xml:space="preserve">        对村民委员会和村党支部的补助</t>
  </si>
  <si>
    <t xml:space="preserve">        补充小额担保贷款基金</t>
  </si>
  <si>
    <t xml:space="preserve">        其他普惠金融发展支出</t>
  </si>
  <si>
    <t>十三、交通运输支出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</si>
  <si>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</si>
  <si>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</si>
  <si>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</si>
  <si>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</si>
  <si>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</si>
  <si>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</si>
  <si>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</si>
  <si>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</si>
  <si>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建筑业</t>
  </si>
  <si>
    <t xml:space="preserve">      工业和信息产业监管</t>
  </si>
  <si>
    <t xml:space="preserve">      国有资产监管</t>
  </si>
  <si>
    <t xml:space="preserve">        中小企业发展专项</t>
  </si>
  <si>
    <t xml:space="preserve">      其他资源勘探信息等支出</t>
  </si>
  <si>
    <t xml:space="preserve">      涉外发展服务支出</t>
  </si>
  <si>
    <t xml:space="preserve">      其他商业服务业等支出</t>
  </si>
  <si>
    <t xml:space="preserve">      金融部门行政支出</t>
  </si>
  <si>
    <t xml:space="preserve">      金融发展支出</t>
  </si>
  <si>
    <t xml:space="preserve">      海洋管理事务</t>
  </si>
  <si>
    <t xml:space="preserve">      测绘事务</t>
  </si>
  <si>
    <t xml:space="preserve">      地震事务</t>
  </si>
  <si>
    <t>十九、住房保障支出</t>
  </si>
  <si>
    <t xml:space="preserve">      城乡社区住宅</t>
  </si>
  <si>
    <t xml:space="preserve">      粮油储备</t>
  </si>
  <si>
    <t xml:space="preserve">      重要商品储备</t>
  </si>
  <si>
    <t>二十一、预备费</t>
  </si>
  <si>
    <t xml:space="preserve">      地方政府一般债务付息支出</t>
  </si>
  <si>
    <t>二十三、其他支出</t>
  </si>
  <si>
    <t xml:space="preserve">        年初预留</t>
  </si>
  <si>
    <t xml:space="preserve">    上解上级支出</t>
  </si>
  <si>
    <t>一般公共预算支出总计</t>
  </si>
  <si>
    <t>2017年龙南县一般公共预算支出安排情况表</t>
  </si>
  <si>
    <t>二0一七年预算数</t>
  </si>
  <si>
    <t xml:space="preserve">      一般行政管理事务</t>
  </si>
  <si>
    <t xml:space="preserve">      其他政府办公厅（室）及相关机构事务支出</t>
  </si>
  <si>
    <t xml:space="preserve">    发展与改革事务</t>
  </si>
  <si>
    <t xml:space="preserve">      行政运行</t>
  </si>
  <si>
    <t xml:space="preserve">      物价管理</t>
  </si>
  <si>
    <t xml:space="preserve">    统计信息事务</t>
  </si>
  <si>
    <t xml:space="preserve">    财政事务</t>
  </si>
  <si>
    <t xml:space="preserve">    商贸事务</t>
  </si>
  <si>
    <t xml:space="preserve">    知识产权事务</t>
  </si>
  <si>
    <t xml:space="preserve">    质量技术监督与检验检疫事务</t>
  </si>
  <si>
    <t xml:space="preserve">    档案事务</t>
  </si>
  <si>
    <t xml:space="preserve">    民主党派及工商联事务</t>
  </si>
  <si>
    <t xml:space="preserve">    其他一般公共服务支出</t>
  </si>
  <si>
    <t xml:space="preserve">      拘押收教场所管理</t>
  </si>
  <si>
    <t xml:space="preserve">      初中教育</t>
  </si>
  <si>
    <t xml:space="preserve">    财政对社会保险基金的补助</t>
  </si>
  <si>
    <t xml:space="preserve">      财政对其他社会保险基金的补助</t>
  </si>
  <si>
    <t xml:space="preserve">    企业改革补助</t>
  </si>
  <si>
    <t xml:space="preserve">    补充道路交通事故社会救助基金</t>
  </si>
  <si>
    <t xml:space="preserve">    其他生活救助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</si>
  <si>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</si>
  <si>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</si>
  <si>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</si>
  <si>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  优抚对象医疗补助</t>
  </si>
  <si>
    <t xml:space="preserve">    计划生育事务</t>
  </si>
  <si>
    <t>十、节能环保支出</t>
  </si>
  <si>
    <t xml:space="preserve">    自然生态保护</t>
  </si>
  <si>
    <t xml:space="preserve">    污染防治</t>
  </si>
  <si>
    <t>十一、城乡社区支出</t>
  </si>
  <si>
    <t>十二、农林水支出</t>
  </si>
  <si>
    <t xml:space="preserve">      农业</t>
  </si>
  <si>
    <t xml:space="preserve">        病虫害控制</t>
  </si>
  <si>
    <t xml:space="preserve">      林业</t>
  </si>
  <si>
    <t xml:space="preserve">      水利</t>
  </si>
  <si>
    <t xml:space="preserve">        大中型水库移民后期扶持专项支出</t>
  </si>
  <si>
    <t xml:space="preserve">    环境保护管理事务</t>
  </si>
  <si>
    <t xml:space="preserve">    环境监测与监察</t>
  </si>
  <si>
    <t xml:space="preserve">      住房改革支出</t>
  </si>
  <si>
    <t>二十、粮油物资储备支出</t>
  </si>
  <si>
    <t xml:space="preserve">      物资事务</t>
  </si>
  <si>
    <t xml:space="preserve">      能源储备</t>
  </si>
  <si>
    <t>二十二、债务付息支出</t>
  </si>
  <si>
    <t xml:space="preserve">      国土资源事务</t>
  </si>
  <si>
    <t xml:space="preserve">      制造业</t>
  </si>
  <si>
    <t xml:space="preserve">    普通教育</t>
  </si>
  <si>
    <t>十五、商业服务业等支出</t>
  </si>
  <si>
    <t>十六、金融支出</t>
  </si>
  <si>
    <t>十七、援助其他地区支出</t>
  </si>
  <si>
    <t>一般公共预算支出合计</t>
  </si>
  <si>
    <t>转移性支出</t>
  </si>
  <si>
    <t xml:space="preserve">      普惠金融发展支出</t>
  </si>
  <si>
    <t xml:space="preserve">        小额担保贷款贴息</t>
  </si>
  <si>
    <t xml:space="preserve">      目标价格补贴</t>
  </si>
  <si>
    <t xml:space="preserve">        防汛</t>
  </si>
  <si>
    <t xml:space="preserve">      南水北调</t>
  </si>
  <si>
    <t xml:space="preserve">    群众团体事务</t>
  </si>
  <si>
    <t xml:space="preserve">    新闻出版广播影视</t>
  </si>
  <si>
    <t>十八、国土海洋气象等支出</t>
  </si>
  <si>
    <t xml:space="preserve">    政府办公厅(室)及相关机构事务</t>
  </si>
  <si>
    <t xml:space="preserve">    行政事业单位离退休</t>
  </si>
  <si>
    <t xml:space="preserve">    其他社会保障和就业支出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</si>
  <si>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财政对企业职工基本养老保险基金的补助</t>
    </r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</si>
  <si>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</si>
  <si>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</si>
  <si>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</si>
  <si>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  年终结余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</si>
  <si>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</si>
  <si>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</si>
  <si>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</si>
  <si>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财政对新型农村合作医疗保险基金的补助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</si>
  <si>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</si>
  <si>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</si>
  <si>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</si>
  <si>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</si>
  <si>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</si>
  <si>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其他优抚对象医疗补助</t>
  </si>
  <si>
    <t xml:space="preserve">         对城市公交的补贴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</si>
</sst>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_䐀"/>
    <numFmt numFmtId="179" formatCode="0.000_ "/>
    <numFmt numFmtId="180" formatCode="0.00_ "/>
    <numFmt numFmtId="181" formatCode="_ * #,##0_ ;_ * \-#,##0_ ;_ * &quot;-&quot;??_ ;_ @_ "/>
    <numFmt numFmtId="182" formatCode="0.0"/>
    <numFmt numFmtId="183" formatCode="0.000"/>
    <numFmt numFmtId="184" formatCode="0.0000"/>
  </numFmts>
  <fonts count="27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left" vertical="center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zoomScalePageLayoutView="0" workbookViewId="0" topLeftCell="A1">
      <selection activeCell="C123" sqref="C123"/>
    </sheetView>
  </sheetViews>
  <sheetFormatPr defaultColWidth="9.00390625" defaultRowHeight="14.25"/>
  <cols>
    <col min="1" max="1" width="41.00390625" style="7" customWidth="1"/>
    <col min="2" max="2" width="19.75390625" style="7" customWidth="1"/>
    <col min="3" max="3" width="32.00390625" style="7" customWidth="1"/>
    <col min="4" max="4" width="20.875" style="7" customWidth="1"/>
    <col min="5" max="16384" width="9.00390625" style="7" customWidth="1"/>
  </cols>
  <sheetData>
    <row r="1" spans="1:2" s="1" customFormat="1" ht="36" customHeight="1">
      <c r="A1" s="18" t="s">
        <v>210</v>
      </c>
      <c r="B1" s="18"/>
    </row>
    <row r="2" s="2" customFormat="1" ht="24" customHeight="1">
      <c r="B2" s="10" t="s">
        <v>0</v>
      </c>
    </row>
    <row r="3" spans="1:2" s="2" customFormat="1" ht="27" customHeight="1">
      <c r="A3" s="3" t="s">
        <v>110</v>
      </c>
      <c r="B3" s="3" t="s">
        <v>211</v>
      </c>
    </row>
    <row r="4" spans="1:2" ht="14.25">
      <c r="A4" s="4" t="s">
        <v>111</v>
      </c>
      <c r="B4" s="11">
        <f>SUM(B5,B7,B9,B14,B17,B20,B22,B24,B26,B27,B30,B32:B34,B36:B40,B42,B44,B46,B48,B50,B52,B54:B55,B57)</f>
        <v>24698.007900000004</v>
      </c>
    </row>
    <row r="5" spans="1:2" ht="14.25">
      <c r="A5" s="5" t="s">
        <v>1</v>
      </c>
      <c r="B5" s="11">
        <v>541</v>
      </c>
    </row>
    <row r="6" spans="1:2" ht="14.25">
      <c r="A6" s="5" t="s">
        <v>2</v>
      </c>
      <c r="B6" s="11">
        <v>541</v>
      </c>
    </row>
    <row r="7" spans="1:2" ht="14.25">
      <c r="A7" s="5" t="s">
        <v>4</v>
      </c>
      <c r="B7" s="11">
        <v>452.5225</v>
      </c>
    </row>
    <row r="8" spans="1:2" ht="14.25">
      <c r="A8" s="5" t="s">
        <v>2</v>
      </c>
      <c r="B8" s="11">
        <v>452.5225</v>
      </c>
    </row>
    <row r="9" spans="1:2" ht="14.25">
      <c r="A9" s="5" t="s">
        <v>270</v>
      </c>
      <c r="B9" s="11">
        <v>11570</v>
      </c>
    </row>
    <row r="10" spans="1:2" ht="14.25">
      <c r="A10" s="5" t="s">
        <v>2</v>
      </c>
      <c r="B10" s="11">
        <v>7361.014</v>
      </c>
    </row>
    <row r="11" spans="1:2" ht="14.25">
      <c r="A11" s="5" t="s">
        <v>212</v>
      </c>
      <c r="B11" s="11">
        <v>2687.9343</v>
      </c>
    </row>
    <row r="12" spans="1:2" ht="14.25">
      <c r="A12" s="5" t="s">
        <v>5</v>
      </c>
      <c r="B12" s="11">
        <v>196.9085</v>
      </c>
    </row>
    <row r="13" spans="1:2" ht="14.25">
      <c r="A13" s="6" t="s">
        <v>213</v>
      </c>
      <c r="B13" s="11">
        <v>1323.6531</v>
      </c>
    </row>
    <row r="14" spans="1:2" ht="14.25">
      <c r="A14" s="5" t="s">
        <v>214</v>
      </c>
      <c r="B14" s="11">
        <v>1981</v>
      </c>
    </row>
    <row r="15" spans="1:2" ht="14.25">
      <c r="A15" s="5" t="s">
        <v>215</v>
      </c>
      <c r="B15" s="11">
        <v>1837</v>
      </c>
    </row>
    <row r="16" spans="1:2" ht="14.25">
      <c r="A16" s="5" t="s">
        <v>216</v>
      </c>
      <c r="B16" s="11">
        <v>143.6088</v>
      </c>
    </row>
    <row r="17" spans="1:2" ht="14.25">
      <c r="A17" s="6" t="s">
        <v>217</v>
      </c>
      <c r="B17" s="11">
        <v>382.9712</v>
      </c>
    </row>
    <row r="18" spans="1:2" ht="14.25">
      <c r="A18" s="6" t="s">
        <v>215</v>
      </c>
      <c r="B18" s="11">
        <v>368.8439</v>
      </c>
    </row>
    <row r="19" spans="1:2" ht="14.25">
      <c r="A19" s="4" t="s">
        <v>3</v>
      </c>
      <c r="B19" s="11">
        <v>14.1273</v>
      </c>
    </row>
    <row r="20" spans="1:2" ht="14.25">
      <c r="A20" s="5" t="s">
        <v>218</v>
      </c>
      <c r="B20" s="11">
        <v>1899.9908</v>
      </c>
    </row>
    <row r="21" spans="1:2" ht="14.25">
      <c r="A21" s="4" t="s">
        <v>3</v>
      </c>
      <c r="B21" s="11">
        <v>1899.9908</v>
      </c>
    </row>
    <row r="22" spans="1:2" ht="14.25">
      <c r="A22" s="5" t="s">
        <v>6</v>
      </c>
      <c r="B22" s="11">
        <v>731</v>
      </c>
    </row>
    <row r="23" spans="1:2" ht="14.25">
      <c r="A23" s="6" t="s">
        <v>7</v>
      </c>
      <c r="B23" s="11">
        <v>731</v>
      </c>
    </row>
    <row r="24" spans="1:2" ht="14.25">
      <c r="A24" s="6" t="s">
        <v>8</v>
      </c>
      <c r="B24" s="11">
        <v>233.5534</v>
      </c>
    </row>
    <row r="25" spans="1:2" ht="14.25">
      <c r="A25" s="5" t="s">
        <v>3</v>
      </c>
      <c r="B25" s="11">
        <v>233.5534</v>
      </c>
    </row>
    <row r="26" spans="1:2" ht="14.25">
      <c r="A26" s="5" t="s">
        <v>112</v>
      </c>
      <c r="B26" s="11">
        <v>0</v>
      </c>
    </row>
    <row r="27" spans="1:2" ht="14.25">
      <c r="A27" s="6" t="s">
        <v>9</v>
      </c>
      <c r="B27" s="11">
        <v>419.2716</v>
      </c>
    </row>
    <row r="28" spans="1:2" ht="14.25">
      <c r="A28" s="6" t="s">
        <v>2</v>
      </c>
      <c r="B28" s="11">
        <v>419.2716</v>
      </c>
    </row>
    <row r="29" spans="1:2" ht="14.25">
      <c r="A29" s="6" t="s">
        <v>113</v>
      </c>
      <c r="B29" s="11">
        <v>0</v>
      </c>
    </row>
    <row r="30" spans="1:2" ht="14.25">
      <c r="A30" s="4" t="s">
        <v>10</v>
      </c>
      <c r="B30" s="11">
        <v>866.0363</v>
      </c>
    </row>
    <row r="31" spans="1:2" ht="14.25">
      <c r="A31" s="5" t="s">
        <v>2</v>
      </c>
      <c r="B31" s="11">
        <v>866.0363</v>
      </c>
    </row>
    <row r="32" spans="1:2" ht="14.25">
      <c r="A32" s="4" t="s">
        <v>219</v>
      </c>
      <c r="B32" s="11">
        <v>0</v>
      </c>
    </row>
    <row r="33" spans="1:2" ht="14.25">
      <c r="A33" s="6" t="s">
        <v>220</v>
      </c>
      <c r="B33" s="11">
        <v>0</v>
      </c>
    </row>
    <row r="34" spans="1:2" ht="14.25">
      <c r="A34" s="6" t="s">
        <v>114</v>
      </c>
      <c r="B34" s="11">
        <v>1157</v>
      </c>
    </row>
    <row r="35" spans="1:2" ht="14.25">
      <c r="A35" s="6" t="s">
        <v>2</v>
      </c>
      <c r="B35" s="11">
        <v>1157</v>
      </c>
    </row>
    <row r="36" spans="1:2" ht="14.25">
      <c r="A36" s="5" t="s">
        <v>221</v>
      </c>
      <c r="B36" s="11">
        <v>0</v>
      </c>
    </row>
    <row r="37" spans="1:2" ht="14.25">
      <c r="A37" s="5" t="s">
        <v>115</v>
      </c>
      <c r="B37" s="11">
        <v>0</v>
      </c>
    </row>
    <row r="38" spans="1:2" ht="14.25">
      <c r="A38" s="5" t="s">
        <v>116</v>
      </c>
      <c r="B38" s="11">
        <v>0</v>
      </c>
    </row>
    <row r="39" spans="1:2" ht="14.25">
      <c r="A39" s="5" t="s">
        <v>117</v>
      </c>
      <c r="B39" s="11">
        <v>0</v>
      </c>
    </row>
    <row r="40" spans="1:2" ht="14.25">
      <c r="A40" s="6" t="s">
        <v>222</v>
      </c>
      <c r="B40" s="11">
        <v>74.074</v>
      </c>
    </row>
    <row r="41" spans="1:2" ht="14.25">
      <c r="A41" s="6" t="s">
        <v>2</v>
      </c>
      <c r="B41" s="11">
        <v>74.074</v>
      </c>
    </row>
    <row r="42" spans="1:2" ht="14.25">
      <c r="A42" s="6" t="s">
        <v>223</v>
      </c>
      <c r="B42" s="11">
        <v>33</v>
      </c>
    </row>
    <row r="43" spans="1:2" ht="14.25">
      <c r="A43" s="6" t="s">
        <v>2</v>
      </c>
      <c r="B43" s="11">
        <v>33</v>
      </c>
    </row>
    <row r="44" spans="1:2" ht="14.25">
      <c r="A44" s="6" t="s">
        <v>267</v>
      </c>
      <c r="B44" s="11">
        <v>259</v>
      </c>
    </row>
    <row r="45" spans="1:2" ht="14.25">
      <c r="A45" s="6" t="s">
        <v>2</v>
      </c>
      <c r="B45" s="11">
        <v>259</v>
      </c>
    </row>
    <row r="46" spans="1:2" ht="14.25">
      <c r="A46" s="6" t="s">
        <v>11</v>
      </c>
      <c r="B46" s="12">
        <v>490.574</v>
      </c>
    </row>
    <row r="47" spans="1:2" ht="14.25">
      <c r="A47" s="6" t="s">
        <v>2</v>
      </c>
      <c r="B47" s="12">
        <v>490.574</v>
      </c>
    </row>
    <row r="48" spans="1:2" ht="14.25">
      <c r="A48" s="6" t="s">
        <v>12</v>
      </c>
      <c r="B48" s="13">
        <v>1771.1052</v>
      </c>
    </row>
    <row r="49" spans="1:2" ht="14.25">
      <c r="A49" s="5" t="s">
        <v>2</v>
      </c>
      <c r="B49" s="12">
        <v>1771.1052</v>
      </c>
    </row>
    <row r="50" spans="1:2" ht="14.25">
      <c r="A50" s="6" t="s">
        <v>13</v>
      </c>
      <c r="B50" s="12">
        <v>280</v>
      </c>
    </row>
    <row r="51" spans="1:2" ht="14.25">
      <c r="A51" s="4" t="s">
        <v>2</v>
      </c>
      <c r="B51" s="11">
        <v>280</v>
      </c>
    </row>
    <row r="52" spans="1:2" ht="14.25">
      <c r="A52" s="6" t="s">
        <v>14</v>
      </c>
      <c r="B52" s="11">
        <v>177.883</v>
      </c>
    </row>
    <row r="53" spans="1:2" ht="14.25">
      <c r="A53" s="6" t="s">
        <v>2</v>
      </c>
      <c r="B53" s="11">
        <v>177.883</v>
      </c>
    </row>
    <row r="54" spans="1:2" ht="14.25">
      <c r="A54" s="6" t="s">
        <v>118</v>
      </c>
      <c r="B54" s="11">
        <v>0</v>
      </c>
    </row>
    <row r="55" spans="1:2" ht="14.25">
      <c r="A55" s="6" t="s">
        <v>15</v>
      </c>
      <c r="B55" s="11">
        <v>1378.0259</v>
      </c>
    </row>
    <row r="56" spans="1:2" ht="14.25">
      <c r="A56" s="6" t="s">
        <v>2</v>
      </c>
      <c r="B56" s="11">
        <v>1378.0259</v>
      </c>
    </row>
    <row r="57" spans="1:2" ht="14.25">
      <c r="A57" s="6" t="s">
        <v>224</v>
      </c>
      <c r="B57" s="11">
        <v>0</v>
      </c>
    </row>
    <row r="58" spans="1:2" ht="14.25">
      <c r="A58" s="4" t="s">
        <v>119</v>
      </c>
      <c r="B58" s="11">
        <v>0</v>
      </c>
    </row>
    <row r="59" spans="1:2" ht="14.25">
      <c r="A59" s="4" t="s">
        <v>120</v>
      </c>
      <c r="B59" s="11">
        <v>0</v>
      </c>
    </row>
    <row r="60" spans="1:2" ht="14.25">
      <c r="A60" s="6" t="s">
        <v>16</v>
      </c>
      <c r="B60" s="11">
        <v>0</v>
      </c>
    </row>
    <row r="61" spans="1:2" ht="14.25">
      <c r="A61" s="4" t="s">
        <v>121</v>
      </c>
      <c r="B61" s="11">
        <v>10869</v>
      </c>
    </row>
    <row r="62" spans="1:2" ht="14.25">
      <c r="A62" s="5" t="s">
        <v>17</v>
      </c>
      <c r="B62" s="11">
        <v>235.955</v>
      </c>
    </row>
    <row r="63" spans="1:2" ht="14.25">
      <c r="A63" s="5" t="s">
        <v>18</v>
      </c>
      <c r="B63" s="11">
        <v>47.635</v>
      </c>
    </row>
    <row r="64" spans="1:2" ht="14.25">
      <c r="A64" s="6" t="s">
        <v>19</v>
      </c>
      <c r="B64" s="11">
        <v>188.32</v>
      </c>
    </row>
    <row r="65" spans="1:2" ht="14.25">
      <c r="A65" s="6" t="s">
        <v>20</v>
      </c>
      <c r="B65" s="11">
        <v>7713.8726</v>
      </c>
    </row>
    <row r="66" spans="1:2" ht="14.25">
      <c r="A66" s="6" t="s">
        <v>2</v>
      </c>
      <c r="B66" s="11">
        <v>6572.5037</v>
      </c>
    </row>
    <row r="67" spans="1:2" ht="14.25">
      <c r="A67" s="6" t="s">
        <v>21</v>
      </c>
      <c r="B67" s="11">
        <v>1141.3689</v>
      </c>
    </row>
    <row r="68" spans="1:2" ht="14.25">
      <c r="A68" s="5" t="s">
        <v>225</v>
      </c>
      <c r="B68" s="11">
        <v>0</v>
      </c>
    </row>
    <row r="69" spans="1:2" ht="14.25">
      <c r="A69" s="5" t="s">
        <v>122</v>
      </c>
      <c r="B69" s="11">
        <v>0</v>
      </c>
    </row>
    <row r="70" spans="1:2" ht="14.25">
      <c r="A70" s="5" t="s">
        <v>22</v>
      </c>
      <c r="B70" s="11">
        <v>747.1133</v>
      </c>
    </row>
    <row r="71" spans="1:2" ht="14.25">
      <c r="A71" s="5" t="s">
        <v>2</v>
      </c>
      <c r="B71" s="11">
        <v>747.1133</v>
      </c>
    </row>
    <row r="72" spans="1:2" ht="14.25">
      <c r="A72" s="4" t="s">
        <v>23</v>
      </c>
      <c r="B72" s="11">
        <v>1548.4499</v>
      </c>
    </row>
    <row r="73" spans="1:2" ht="14.25">
      <c r="A73" s="5" t="s">
        <v>2</v>
      </c>
      <c r="B73" s="11">
        <v>1548.4499</v>
      </c>
    </row>
    <row r="74" spans="1:2" ht="14.25">
      <c r="A74" s="5" t="s">
        <v>24</v>
      </c>
      <c r="B74" s="11">
        <v>624.2467</v>
      </c>
    </row>
    <row r="75" spans="1:2" ht="14.25">
      <c r="A75" s="6" t="s">
        <v>2</v>
      </c>
      <c r="B75" s="11">
        <v>624.2467</v>
      </c>
    </row>
    <row r="76" spans="1:2" ht="14.25">
      <c r="A76" s="5" t="s">
        <v>123</v>
      </c>
      <c r="B76" s="11">
        <v>0</v>
      </c>
    </row>
    <row r="77" spans="1:2" ht="14.25">
      <c r="A77" s="6" t="s">
        <v>124</v>
      </c>
      <c r="B77" s="11">
        <v>0</v>
      </c>
    </row>
    <row r="78" spans="1:2" ht="14.25">
      <c r="A78" s="4" t="s">
        <v>125</v>
      </c>
      <c r="B78" s="11">
        <v>0</v>
      </c>
    </row>
    <row r="79" spans="1:2" ht="14.25">
      <c r="A79" s="5" t="s">
        <v>126</v>
      </c>
      <c r="B79" s="11">
        <v>0</v>
      </c>
    </row>
    <row r="80" spans="1:2" ht="14.25">
      <c r="A80" s="5" t="s">
        <v>127</v>
      </c>
      <c r="B80" s="11">
        <v>0</v>
      </c>
    </row>
    <row r="81" spans="1:2" ht="14.25">
      <c r="A81" s="4" t="s">
        <v>128</v>
      </c>
      <c r="B81" s="11">
        <f>SUM(B82,B84,B90,B92,B93,B94,B95,B97,B100,B102)</f>
        <v>32623.7938</v>
      </c>
    </row>
    <row r="82" spans="1:3" ht="14.25">
      <c r="A82" s="6" t="s">
        <v>25</v>
      </c>
      <c r="B82" s="11">
        <v>4296</v>
      </c>
      <c r="C82" s="9"/>
    </row>
    <row r="83" spans="1:2" ht="14.25">
      <c r="A83" s="5" t="s">
        <v>3</v>
      </c>
      <c r="B83" s="11">
        <v>4296</v>
      </c>
    </row>
    <row r="84" spans="1:3" ht="14.25">
      <c r="A84" s="5" t="s">
        <v>256</v>
      </c>
      <c r="B84" s="11">
        <v>24532</v>
      </c>
      <c r="C84" s="9"/>
    </row>
    <row r="85" spans="1:2" ht="14.25">
      <c r="A85" s="5" t="s">
        <v>26</v>
      </c>
      <c r="B85" s="11">
        <v>1337</v>
      </c>
    </row>
    <row r="86" spans="1:2" ht="14.25">
      <c r="A86" s="5" t="s">
        <v>27</v>
      </c>
      <c r="B86" s="11">
        <v>7726</v>
      </c>
    </row>
    <row r="87" spans="1:2" ht="14.25">
      <c r="A87" s="6" t="s">
        <v>226</v>
      </c>
      <c r="B87" s="11">
        <v>11319</v>
      </c>
    </row>
    <row r="88" spans="1:2" ht="14.25">
      <c r="A88" s="6" t="s">
        <v>28</v>
      </c>
      <c r="B88" s="11">
        <v>4075</v>
      </c>
    </row>
    <row r="89" spans="1:2" ht="14.25">
      <c r="A89" s="5" t="s">
        <v>29</v>
      </c>
      <c r="B89" s="11">
        <v>75</v>
      </c>
    </row>
    <row r="90" spans="1:2" ht="14.25">
      <c r="A90" s="5" t="s">
        <v>30</v>
      </c>
      <c r="B90" s="11">
        <v>1352</v>
      </c>
    </row>
    <row r="91" spans="1:2" ht="14.25">
      <c r="A91" s="5" t="s">
        <v>129</v>
      </c>
      <c r="B91" s="11">
        <v>1352</v>
      </c>
    </row>
    <row r="92" spans="1:2" ht="14.25">
      <c r="A92" s="4" t="s">
        <v>130</v>
      </c>
      <c r="B92" s="11">
        <v>0</v>
      </c>
    </row>
    <row r="93" spans="1:2" ht="14.25">
      <c r="A93" s="6" t="s">
        <v>131</v>
      </c>
      <c r="B93" s="11">
        <v>0</v>
      </c>
    </row>
    <row r="94" spans="1:2" ht="14.25">
      <c r="A94" s="6" t="s">
        <v>132</v>
      </c>
      <c r="B94" s="11">
        <v>0</v>
      </c>
    </row>
    <row r="95" spans="1:2" ht="14.25">
      <c r="A95" s="5" t="s">
        <v>31</v>
      </c>
      <c r="B95" s="11">
        <v>107.3685</v>
      </c>
    </row>
    <row r="96" spans="1:2" ht="14.25">
      <c r="A96" s="5" t="s">
        <v>32</v>
      </c>
      <c r="B96" s="11">
        <v>107.3685</v>
      </c>
    </row>
    <row r="97" spans="1:2" ht="14.25">
      <c r="A97" s="6" t="s">
        <v>133</v>
      </c>
      <c r="B97" s="11">
        <v>536.4253</v>
      </c>
    </row>
    <row r="98" spans="1:2" ht="14.25">
      <c r="A98" s="6" t="s">
        <v>33</v>
      </c>
      <c r="B98" s="11">
        <v>388.3403</v>
      </c>
    </row>
    <row r="99" spans="1:2" ht="14.25">
      <c r="A99" s="5" t="s">
        <v>34</v>
      </c>
      <c r="B99" s="11">
        <v>148.085</v>
      </c>
    </row>
    <row r="100" spans="1:2" ht="14.25">
      <c r="A100" s="5" t="s">
        <v>35</v>
      </c>
      <c r="B100" s="11">
        <v>1800</v>
      </c>
    </row>
    <row r="101" spans="1:2" ht="14.25">
      <c r="A101" s="5" t="s">
        <v>36</v>
      </c>
      <c r="B101" s="11">
        <v>1800</v>
      </c>
    </row>
    <row r="102" spans="1:2" ht="14.25">
      <c r="A102" s="5" t="s">
        <v>37</v>
      </c>
      <c r="B102" s="11">
        <v>0</v>
      </c>
    </row>
    <row r="103" spans="1:2" ht="14.25">
      <c r="A103" s="4" t="s">
        <v>134</v>
      </c>
      <c r="B103" s="11">
        <v>333.7542</v>
      </c>
    </row>
    <row r="104" spans="1:2" ht="14.25">
      <c r="A104" s="6" t="s">
        <v>38</v>
      </c>
      <c r="B104" s="11">
        <v>280.6514</v>
      </c>
    </row>
    <row r="105" spans="1:2" ht="14.25">
      <c r="A105" s="5" t="s">
        <v>2</v>
      </c>
      <c r="B105" s="11">
        <v>280.6514</v>
      </c>
    </row>
    <row r="106" spans="1:2" ht="14.25">
      <c r="A106" s="5" t="s">
        <v>135</v>
      </c>
      <c r="B106" s="11">
        <v>0</v>
      </c>
    </row>
    <row r="107" spans="1:2" ht="14.25">
      <c r="A107" s="6" t="s">
        <v>136</v>
      </c>
      <c r="B107" s="11">
        <v>0</v>
      </c>
    </row>
    <row r="108" spans="1:2" ht="14.25">
      <c r="A108" s="6" t="s">
        <v>137</v>
      </c>
      <c r="B108" s="11">
        <v>0</v>
      </c>
    </row>
    <row r="109" spans="1:2" ht="14.25">
      <c r="A109" s="6" t="s">
        <v>138</v>
      </c>
      <c r="B109" s="11">
        <v>0</v>
      </c>
    </row>
    <row r="110" spans="1:2" ht="14.25">
      <c r="A110" s="6" t="s">
        <v>39</v>
      </c>
      <c r="B110" s="11">
        <v>53.1028</v>
      </c>
    </row>
    <row r="111" spans="1:2" ht="14.25">
      <c r="A111" s="6" t="s">
        <v>40</v>
      </c>
      <c r="B111" s="11">
        <v>53.1028</v>
      </c>
    </row>
    <row r="112" spans="1:2" ht="14.25">
      <c r="A112" s="5" t="s">
        <v>139</v>
      </c>
      <c r="B112" s="11">
        <v>0</v>
      </c>
    </row>
    <row r="113" spans="1:2" ht="14.25">
      <c r="A113" s="5" t="s">
        <v>140</v>
      </c>
      <c r="B113" s="11">
        <v>0</v>
      </c>
    </row>
    <row r="114" spans="1:2" ht="14.25">
      <c r="A114" s="4" t="s">
        <v>141</v>
      </c>
      <c r="B114" s="11">
        <v>0</v>
      </c>
    </row>
    <row r="115" spans="1:2" ht="14.25">
      <c r="A115" s="5" t="s">
        <v>142</v>
      </c>
      <c r="B115" s="11">
        <v>0</v>
      </c>
    </row>
    <row r="116" spans="1:3" ht="14.25">
      <c r="A116" s="4" t="s">
        <v>143</v>
      </c>
      <c r="B116" s="11">
        <v>1359.8617</v>
      </c>
      <c r="C116" s="9"/>
    </row>
    <row r="117" spans="1:2" ht="14.25">
      <c r="A117" s="4" t="s">
        <v>41</v>
      </c>
      <c r="B117" s="11">
        <v>685.8181</v>
      </c>
    </row>
    <row r="118" spans="1:2" ht="14.25">
      <c r="A118" s="4" t="s">
        <v>3</v>
      </c>
      <c r="B118" s="11">
        <v>639.212</v>
      </c>
    </row>
    <row r="119" spans="1:2" ht="14.25">
      <c r="A119" s="4" t="s">
        <v>42</v>
      </c>
      <c r="B119" s="11">
        <v>46.6061</v>
      </c>
    </row>
    <row r="120" spans="1:2" ht="14.25">
      <c r="A120" s="4" t="s">
        <v>144</v>
      </c>
      <c r="B120" s="11">
        <v>0</v>
      </c>
    </row>
    <row r="121" spans="1:2" ht="14.25">
      <c r="A121" s="4" t="s">
        <v>43</v>
      </c>
      <c r="B121" s="11">
        <v>61.6305</v>
      </c>
    </row>
    <row r="122" spans="1:2" ht="14.25">
      <c r="A122" s="4" t="s">
        <v>44</v>
      </c>
      <c r="B122" s="11">
        <v>61.6305</v>
      </c>
    </row>
    <row r="123" spans="1:2" ht="14.25">
      <c r="A123" s="4" t="s">
        <v>268</v>
      </c>
      <c r="B123" s="11">
        <v>370.6381</v>
      </c>
    </row>
    <row r="124" spans="1:2" ht="14.25">
      <c r="A124" s="4" t="s">
        <v>3</v>
      </c>
      <c r="B124" s="11">
        <v>370.6381</v>
      </c>
    </row>
    <row r="125" spans="1:2" ht="14.25">
      <c r="A125" s="4" t="s">
        <v>45</v>
      </c>
      <c r="B125" s="11">
        <v>241.775</v>
      </c>
    </row>
    <row r="126" spans="1:2" ht="14.25">
      <c r="A126" s="4" t="s">
        <v>46</v>
      </c>
      <c r="B126" s="11">
        <v>241.775</v>
      </c>
    </row>
    <row r="127" spans="1:2" ht="14.25">
      <c r="A127" s="4" t="s">
        <v>145</v>
      </c>
      <c r="B127" s="11">
        <v>28386</v>
      </c>
    </row>
    <row r="128" spans="1:2" ht="14.25">
      <c r="A128" s="4" t="s">
        <v>47</v>
      </c>
      <c r="B128" s="11">
        <v>857</v>
      </c>
    </row>
    <row r="129" spans="1:2" ht="14.25">
      <c r="A129" s="4" t="s">
        <v>48</v>
      </c>
      <c r="B129" s="11">
        <v>275</v>
      </c>
    </row>
    <row r="130" spans="1:2" ht="14.25">
      <c r="A130" s="4" t="s">
        <v>49</v>
      </c>
      <c r="B130" s="11">
        <v>581.6253</v>
      </c>
    </row>
    <row r="131" spans="1:2" ht="14.25">
      <c r="A131" s="4" t="s">
        <v>50</v>
      </c>
      <c r="B131" s="11">
        <v>1303.996</v>
      </c>
    </row>
    <row r="132" spans="1:7" ht="14.25">
      <c r="A132" s="4" t="s">
        <v>3</v>
      </c>
      <c r="B132" s="11">
        <v>509.741</v>
      </c>
      <c r="G132" s="9"/>
    </row>
    <row r="133" spans="1:2" ht="14.25">
      <c r="A133" s="4" t="s">
        <v>51</v>
      </c>
      <c r="B133" s="11">
        <v>0</v>
      </c>
    </row>
    <row r="134" spans="1:2" ht="14.25">
      <c r="A134" s="4" t="s">
        <v>52</v>
      </c>
      <c r="B134" s="11">
        <v>794.255</v>
      </c>
    </row>
    <row r="135" spans="1:2" ht="14.25">
      <c r="A135" s="4" t="s">
        <v>146</v>
      </c>
      <c r="B135" s="11">
        <v>0</v>
      </c>
    </row>
    <row r="136" spans="1:7" ht="14.25">
      <c r="A136" s="4" t="s">
        <v>227</v>
      </c>
      <c r="B136" s="11">
        <v>15998</v>
      </c>
      <c r="G136" s="9"/>
    </row>
    <row r="137" spans="1:2" ht="14.25">
      <c r="A137" s="16" t="s">
        <v>273</v>
      </c>
      <c r="B137" s="11">
        <v>4785</v>
      </c>
    </row>
    <row r="138" spans="1:2" ht="14.25">
      <c r="A138" s="4" t="s">
        <v>147</v>
      </c>
      <c r="B138" s="11">
        <v>4967.104</v>
      </c>
    </row>
    <row r="139" spans="1:2" ht="14.25">
      <c r="A139" s="4" t="s">
        <v>228</v>
      </c>
      <c r="B139" s="11">
        <v>6246</v>
      </c>
    </row>
    <row r="140" spans="1:2" ht="14.25">
      <c r="A140" s="4" t="s">
        <v>271</v>
      </c>
      <c r="B140" s="11">
        <v>3725</v>
      </c>
    </row>
    <row r="141" spans="1:2" ht="14.25">
      <c r="A141" s="4" t="s">
        <v>53</v>
      </c>
      <c r="B141" s="11">
        <v>0</v>
      </c>
    </row>
    <row r="142" spans="1:2" ht="14.25">
      <c r="A142" s="4" t="s">
        <v>54</v>
      </c>
      <c r="B142" s="11">
        <v>3725</v>
      </c>
    </row>
    <row r="143" spans="1:2" ht="14.25">
      <c r="A143" s="4" t="s">
        <v>229</v>
      </c>
      <c r="B143" s="11">
        <v>0</v>
      </c>
    </row>
    <row r="144" spans="1:2" ht="14.25">
      <c r="A144" s="4" t="s">
        <v>55</v>
      </c>
      <c r="B144" s="11">
        <v>796</v>
      </c>
    </row>
    <row r="145" spans="1:2" ht="14.25">
      <c r="A145" s="4" t="s">
        <v>56</v>
      </c>
      <c r="B145" s="11">
        <v>796</v>
      </c>
    </row>
    <row r="146" spans="1:2" ht="14.25">
      <c r="A146" s="4" t="s">
        <v>57</v>
      </c>
      <c r="B146" s="11">
        <v>2137.8366</v>
      </c>
    </row>
    <row r="147" spans="1:2" ht="14.25">
      <c r="A147" s="4" t="s">
        <v>58</v>
      </c>
      <c r="B147" s="11">
        <v>401</v>
      </c>
    </row>
    <row r="148" spans="1:2" ht="14.25">
      <c r="A148" s="4" t="s">
        <v>148</v>
      </c>
      <c r="B148" s="11">
        <v>0</v>
      </c>
    </row>
    <row r="149" spans="1:2" ht="14.25">
      <c r="A149" s="4" t="s">
        <v>149</v>
      </c>
      <c r="B149" s="11">
        <v>0</v>
      </c>
    </row>
    <row r="150" spans="1:2" ht="14.25">
      <c r="A150" s="4" t="s">
        <v>59</v>
      </c>
      <c r="B150" s="11">
        <v>1737</v>
      </c>
    </row>
    <row r="151" spans="1:2" ht="14.25">
      <c r="A151" s="4" t="s">
        <v>60</v>
      </c>
      <c r="B151" s="11">
        <v>34.5</v>
      </c>
    </row>
    <row r="152" spans="1:2" ht="14.25">
      <c r="A152" s="4" t="s">
        <v>61</v>
      </c>
      <c r="B152" s="11">
        <v>34.5</v>
      </c>
    </row>
    <row r="153" spans="1:2" ht="14.25">
      <c r="A153" s="4" t="s">
        <v>150</v>
      </c>
      <c r="B153" s="11">
        <v>0</v>
      </c>
    </row>
    <row r="154" spans="1:4" ht="14.25">
      <c r="A154" s="4" t="s">
        <v>62</v>
      </c>
      <c r="B154" s="11">
        <v>52.7754</v>
      </c>
      <c r="C154"/>
      <c r="D154"/>
    </row>
    <row r="155" spans="1:4" ht="14.25">
      <c r="A155" s="4" t="s">
        <v>151</v>
      </c>
      <c r="B155" s="11">
        <v>24</v>
      </c>
      <c r="C155"/>
      <c r="D155"/>
    </row>
    <row r="156" spans="1:4" ht="14.25">
      <c r="A156" s="4" t="s">
        <v>63</v>
      </c>
      <c r="B156" s="11">
        <v>28.7754</v>
      </c>
      <c r="C156"/>
      <c r="D156"/>
    </row>
    <row r="157" spans="1:4" ht="14.25">
      <c r="A157" s="4" t="s">
        <v>64</v>
      </c>
      <c r="B157" s="11">
        <v>125.8406</v>
      </c>
      <c r="C157"/>
      <c r="D157"/>
    </row>
    <row r="158" spans="1:4" ht="14.25">
      <c r="A158" s="4" t="s">
        <v>3</v>
      </c>
      <c r="B158" s="11">
        <v>125.8406</v>
      </c>
      <c r="C158"/>
      <c r="D158"/>
    </row>
    <row r="159" spans="1:4" ht="14.25">
      <c r="A159" s="4" t="s">
        <v>65</v>
      </c>
      <c r="B159" s="11">
        <v>992.1</v>
      </c>
      <c r="C159"/>
      <c r="D159"/>
    </row>
    <row r="160" spans="1:4" ht="14.25">
      <c r="A160" s="4" t="s">
        <v>66</v>
      </c>
      <c r="B160" s="11">
        <v>992.1</v>
      </c>
      <c r="C160"/>
      <c r="D160"/>
    </row>
    <row r="161" spans="1:4" ht="14.25">
      <c r="A161" s="4" t="s">
        <v>67</v>
      </c>
      <c r="B161" s="11">
        <v>16.5333</v>
      </c>
      <c r="C161"/>
      <c r="D161"/>
    </row>
    <row r="162" spans="1:4" ht="14.25">
      <c r="A162" s="4" t="s">
        <v>3</v>
      </c>
      <c r="B162" s="11">
        <v>16.5333</v>
      </c>
      <c r="C162"/>
      <c r="D162"/>
    </row>
    <row r="163" spans="1:4" ht="14.25">
      <c r="A163" s="4" t="s">
        <v>152</v>
      </c>
      <c r="B163" s="11">
        <v>730.408</v>
      </c>
      <c r="C163"/>
      <c r="D163"/>
    </row>
    <row r="164" spans="1:4" ht="14.25">
      <c r="A164" s="4" t="s">
        <v>153</v>
      </c>
      <c r="B164" s="11">
        <v>152.628</v>
      </c>
      <c r="C164"/>
      <c r="D164"/>
    </row>
    <row r="165" spans="1:4" ht="14.25">
      <c r="A165" s="4" t="s">
        <v>68</v>
      </c>
      <c r="B165" s="11">
        <v>577.78</v>
      </c>
      <c r="C165"/>
      <c r="D165"/>
    </row>
    <row r="166" spans="1:4" ht="14.25">
      <c r="A166" s="4" t="s">
        <v>274</v>
      </c>
      <c r="B166" s="11">
        <v>230</v>
      </c>
      <c r="C166"/>
      <c r="D166"/>
    </row>
    <row r="167" spans="1:4" ht="14.25">
      <c r="A167" s="4" t="s">
        <v>275</v>
      </c>
      <c r="B167" s="11">
        <v>70</v>
      </c>
      <c r="C167"/>
      <c r="D167"/>
    </row>
    <row r="168" spans="1:4" ht="14.25">
      <c r="A168" s="4" t="s">
        <v>276</v>
      </c>
      <c r="B168" s="11">
        <v>160</v>
      </c>
      <c r="C168"/>
      <c r="D168"/>
    </row>
    <row r="169" spans="1:4" ht="14.25">
      <c r="A169" s="4" t="s">
        <v>154</v>
      </c>
      <c r="B169" s="11">
        <v>28</v>
      </c>
      <c r="C169"/>
      <c r="D169"/>
    </row>
    <row r="170" spans="1:4" ht="14.25">
      <c r="A170" s="4" t="s">
        <v>155</v>
      </c>
      <c r="B170" s="11">
        <v>0</v>
      </c>
      <c r="C170"/>
      <c r="D170"/>
    </row>
    <row r="171" spans="1:4" ht="14.25">
      <c r="A171" s="4" t="s">
        <v>156</v>
      </c>
      <c r="B171" s="11">
        <v>28</v>
      </c>
      <c r="C171"/>
      <c r="D171"/>
    </row>
    <row r="172" spans="1:4" ht="14.25">
      <c r="A172" s="4" t="s">
        <v>157</v>
      </c>
      <c r="B172" s="11">
        <v>365</v>
      </c>
      <c r="C172"/>
      <c r="D172"/>
    </row>
    <row r="173" spans="1:4" ht="14.25">
      <c r="A173" s="4" t="s">
        <v>158</v>
      </c>
      <c r="B173" s="11">
        <v>365</v>
      </c>
      <c r="C173"/>
      <c r="D173"/>
    </row>
    <row r="174" spans="1:4" ht="14.25">
      <c r="A174" s="4" t="s">
        <v>230</v>
      </c>
      <c r="B174" s="11">
        <v>0</v>
      </c>
      <c r="C174"/>
      <c r="D174"/>
    </row>
    <row r="175" spans="1:2" ht="14.25">
      <c r="A175" s="4" t="s">
        <v>231</v>
      </c>
      <c r="B175" s="11">
        <v>271.67</v>
      </c>
    </row>
    <row r="176" spans="1:2" ht="14.25">
      <c r="A176" s="4" t="s">
        <v>159</v>
      </c>
      <c r="B176" s="11">
        <v>228.68</v>
      </c>
    </row>
    <row r="177" spans="1:2" ht="14.25">
      <c r="A177" s="4" t="s">
        <v>160</v>
      </c>
      <c r="B177" s="11">
        <v>42.99</v>
      </c>
    </row>
    <row r="178" spans="1:2" ht="14.25">
      <c r="A178" s="4" t="s">
        <v>272</v>
      </c>
      <c r="B178" s="11">
        <v>721.52</v>
      </c>
    </row>
    <row r="179" spans="1:2" ht="14.25">
      <c r="A179" s="4" t="s">
        <v>161</v>
      </c>
      <c r="B179" s="11">
        <v>721.52</v>
      </c>
    </row>
    <row r="180" spans="1:2" ht="14.25">
      <c r="A180" s="4" t="s">
        <v>162</v>
      </c>
      <c r="B180" s="11">
        <f>SUM(B181,B183,B185,B188,B195,B196,B199,B201,B207,B209)</f>
        <v>45354.8109</v>
      </c>
    </row>
    <row r="181" spans="1:2" ht="14.25">
      <c r="A181" s="4" t="s">
        <v>232</v>
      </c>
      <c r="B181" s="11">
        <v>2852</v>
      </c>
    </row>
    <row r="182" spans="1:2" ht="14.25">
      <c r="A182" s="4" t="s">
        <v>212</v>
      </c>
      <c r="B182" s="11">
        <v>2852</v>
      </c>
    </row>
    <row r="183" spans="1:2" ht="14.25">
      <c r="A183" s="4" t="s">
        <v>233</v>
      </c>
      <c r="B183" s="11">
        <v>16180.0001</v>
      </c>
    </row>
    <row r="184" spans="1:2" ht="14.25">
      <c r="A184" s="4" t="s">
        <v>163</v>
      </c>
      <c r="B184" s="11">
        <v>16180.0001</v>
      </c>
    </row>
    <row r="185" spans="1:2" ht="14.25">
      <c r="A185" s="4" t="s">
        <v>234</v>
      </c>
      <c r="B185" s="11">
        <v>4502.5356</v>
      </c>
    </row>
    <row r="186" spans="1:2" ht="14.25">
      <c r="A186" s="4" t="s">
        <v>69</v>
      </c>
      <c r="B186" s="11">
        <v>4271.5356</v>
      </c>
    </row>
    <row r="187" spans="1:2" ht="14.25">
      <c r="A187" s="4" t="s">
        <v>70</v>
      </c>
      <c r="B187" s="11">
        <v>231</v>
      </c>
    </row>
    <row r="188" spans="1:2" ht="14.25">
      <c r="A188" s="4" t="s">
        <v>71</v>
      </c>
      <c r="B188" s="11">
        <v>1880.7211</v>
      </c>
    </row>
    <row r="189" spans="1:2" ht="14.25">
      <c r="A189" s="4" t="s">
        <v>72</v>
      </c>
      <c r="B189" s="11">
        <v>494.4006</v>
      </c>
    </row>
    <row r="190" spans="1:2" ht="14.25">
      <c r="A190" s="4" t="s">
        <v>73</v>
      </c>
      <c r="B190" s="11">
        <v>212.3774</v>
      </c>
    </row>
    <row r="191" spans="1:2" ht="13.5" customHeight="1">
      <c r="A191" s="4" t="s">
        <v>74</v>
      </c>
      <c r="B191" s="11">
        <v>350.7131</v>
      </c>
    </row>
    <row r="192" spans="1:2" ht="14.25">
      <c r="A192" s="4" t="s">
        <v>75</v>
      </c>
      <c r="B192" s="11">
        <v>823.23</v>
      </c>
    </row>
    <row r="193" spans="1:2" ht="14.25">
      <c r="A193" s="4" t="s">
        <v>76</v>
      </c>
      <c r="B193" s="11">
        <v>0</v>
      </c>
    </row>
    <row r="194" spans="1:2" ht="14.25">
      <c r="A194" s="4" t="s">
        <v>164</v>
      </c>
      <c r="B194" s="11">
        <v>0</v>
      </c>
    </row>
    <row r="195" spans="1:2" ht="14.25">
      <c r="A195" s="4" t="s">
        <v>165</v>
      </c>
      <c r="B195" s="11">
        <v>0</v>
      </c>
    </row>
    <row r="196" spans="1:2" ht="14.25">
      <c r="A196" s="4" t="s">
        <v>236</v>
      </c>
      <c r="B196" s="11">
        <v>774.5541</v>
      </c>
    </row>
    <row r="197" spans="1:2" ht="14.25">
      <c r="A197" s="4" t="s">
        <v>212</v>
      </c>
      <c r="B197" s="11">
        <v>742</v>
      </c>
    </row>
    <row r="198" spans="1:2" ht="14.25">
      <c r="A198" s="4" t="s">
        <v>166</v>
      </c>
      <c r="B198" s="11">
        <v>33</v>
      </c>
    </row>
    <row r="199" spans="1:2" ht="14.25">
      <c r="A199" s="4" t="s">
        <v>77</v>
      </c>
      <c r="B199" s="11">
        <v>79</v>
      </c>
    </row>
    <row r="200" spans="1:2" ht="14.25">
      <c r="A200" s="4" t="s">
        <v>167</v>
      </c>
      <c r="B200" s="11">
        <v>79</v>
      </c>
    </row>
    <row r="201" spans="1:2" ht="14.25">
      <c r="A201" s="4" t="s">
        <v>278</v>
      </c>
      <c r="B201" s="11">
        <f>SUM(B202:B206)</f>
        <v>18874</v>
      </c>
    </row>
    <row r="202" spans="1:2" ht="14.25">
      <c r="A202" s="4" t="s">
        <v>279</v>
      </c>
      <c r="B202" s="11">
        <v>2980</v>
      </c>
    </row>
    <row r="203" spans="1:2" ht="14.25">
      <c r="A203" s="4" t="s">
        <v>280</v>
      </c>
      <c r="B203" s="11">
        <v>12069</v>
      </c>
    </row>
    <row r="204" spans="1:2" ht="14.25">
      <c r="A204" s="4" t="s">
        <v>281</v>
      </c>
      <c r="B204" s="11">
        <v>880</v>
      </c>
    </row>
    <row r="205" spans="1:2" ht="14.25">
      <c r="A205" s="4" t="s">
        <v>282</v>
      </c>
      <c r="B205" s="11">
        <v>142</v>
      </c>
    </row>
    <row r="206" spans="1:2" ht="14.25">
      <c r="A206" s="4" t="s">
        <v>283</v>
      </c>
      <c r="B206" s="11">
        <v>2803</v>
      </c>
    </row>
    <row r="207" spans="1:2" ht="14.25">
      <c r="A207" s="4" t="s">
        <v>284</v>
      </c>
      <c r="B207" s="11">
        <v>196</v>
      </c>
    </row>
    <row r="208" spans="1:2" ht="14.25">
      <c r="A208" s="4" t="s">
        <v>285</v>
      </c>
      <c r="B208" s="11">
        <v>196</v>
      </c>
    </row>
    <row r="209" spans="1:2" ht="14.25">
      <c r="A209" s="4" t="s">
        <v>286</v>
      </c>
      <c r="B209" s="11">
        <v>16</v>
      </c>
    </row>
    <row r="210" spans="1:2" ht="14.25">
      <c r="A210" s="4" t="s">
        <v>235</v>
      </c>
      <c r="B210" s="11">
        <v>16</v>
      </c>
    </row>
    <row r="211" spans="1:2" ht="14.25">
      <c r="A211" s="4" t="s">
        <v>287</v>
      </c>
      <c r="B211" s="11">
        <v>0</v>
      </c>
    </row>
    <row r="212" spans="1:2" ht="14.25">
      <c r="A212" s="4" t="s">
        <v>237</v>
      </c>
      <c r="B212" s="11">
        <v>400</v>
      </c>
    </row>
    <row r="213" spans="1:3" ht="14.25">
      <c r="A213" s="4" t="s">
        <v>247</v>
      </c>
      <c r="B213" s="11">
        <v>400</v>
      </c>
      <c r="C213" s="2"/>
    </row>
    <row r="214" spans="1:2" ht="14.25">
      <c r="A214" s="4" t="s">
        <v>3</v>
      </c>
      <c r="B214" s="11">
        <v>400</v>
      </c>
    </row>
    <row r="215" spans="1:2" ht="14.25">
      <c r="A215" s="4" t="s">
        <v>248</v>
      </c>
      <c r="B215" s="11">
        <v>0</v>
      </c>
    </row>
    <row r="216" spans="1:2" ht="14.25">
      <c r="A216" s="4" t="s">
        <v>239</v>
      </c>
      <c r="B216" s="11">
        <v>0</v>
      </c>
    </row>
    <row r="217" spans="1:2" ht="14.25">
      <c r="A217" s="4" t="s">
        <v>238</v>
      </c>
      <c r="B217" s="11">
        <v>0</v>
      </c>
    </row>
    <row r="218" spans="1:2" ht="14.25">
      <c r="A218" s="4" t="s">
        <v>168</v>
      </c>
      <c r="B218" s="11">
        <v>0</v>
      </c>
    </row>
    <row r="219" spans="1:2" ht="14.25">
      <c r="A219" s="4" t="s">
        <v>78</v>
      </c>
      <c r="B219" s="11">
        <v>0</v>
      </c>
    </row>
    <row r="220" spans="1:2" ht="14.25">
      <c r="A220" s="4" t="s">
        <v>79</v>
      </c>
      <c r="B220" s="11">
        <v>0</v>
      </c>
    </row>
    <row r="221" spans="1:3" ht="14.25">
      <c r="A221" s="4" t="s">
        <v>169</v>
      </c>
      <c r="B221" s="11">
        <v>0</v>
      </c>
      <c r="C221" s="15"/>
    </row>
    <row r="222" spans="1:2" ht="14.25">
      <c r="A222" s="4" t="s">
        <v>170</v>
      </c>
      <c r="B222" s="11">
        <v>0</v>
      </c>
    </row>
    <row r="223" spans="1:2" ht="14.25">
      <c r="A223" s="4" t="s">
        <v>171</v>
      </c>
      <c r="B223" s="11">
        <v>0</v>
      </c>
    </row>
    <row r="224" spans="1:2" ht="14.25">
      <c r="A224" s="4" t="s">
        <v>172</v>
      </c>
      <c r="B224" s="11">
        <v>0</v>
      </c>
    </row>
    <row r="225" spans="1:2" ht="14.25">
      <c r="A225" s="4" t="s">
        <v>80</v>
      </c>
      <c r="B225" s="11">
        <v>0</v>
      </c>
    </row>
    <row r="226" spans="1:2" ht="14.25">
      <c r="A226" s="4" t="s">
        <v>240</v>
      </c>
      <c r="B226" s="11">
        <v>5131.6658</v>
      </c>
    </row>
    <row r="227" spans="1:2" ht="14.25">
      <c r="A227" s="4" t="s">
        <v>81</v>
      </c>
      <c r="B227" s="11">
        <v>2345.0025</v>
      </c>
    </row>
    <row r="228" spans="1:2" ht="14.25">
      <c r="A228" s="4" t="s">
        <v>83</v>
      </c>
      <c r="B228" s="11">
        <v>2268.5575</v>
      </c>
    </row>
    <row r="229" spans="1:2" ht="14.25">
      <c r="A229" s="4" t="s">
        <v>84</v>
      </c>
      <c r="B229" s="11">
        <v>76.445</v>
      </c>
    </row>
    <row r="230" spans="1:2" ht="14.25">
      <c r="A230" s="4" t="s">
        <v>85</v>
      </c>
      <c r="B230" s="11">
        <v>1050.7588</v>
      </c>
    </row>
    <row r="231" spans="1:2" ht="14.25">
      <c r="A231" s="4" t="s">
        <v>86</v>
      </c>
      <c r="B231" s="11">
        <v>1050.7588</v>
      </c>
    </row>
    <row r="232" spans="1:2" ht="14.25">
      <c r="A232" s="4" t="s">
        <v>87</v>
      </c>
      <c r="B232" s="11">
        <v>1735.9045</v>
      </c>
    </row>
    <row r="233" spans="1:2" ht="14.25">
      <c r="A233" s="4" t="s">
        <v>241</v>
      </c>
      <c r="B233" s="11">
        <v>12949</v>
      </c>
    </row>
    <row r="234" spans="1:2" ht="14.25">
      <c r="A234" s="4" t="s">
        <v>242</v>
      </c>
      <c r="B234" s="11">
        <v>6786</v>
      </c>
    </row>
    <row r="235" spans="1:2" ht="14.25">
      <c r="A235" s="4" t="s">
        <v>82</v>
      </c>
      <c r="B235" s="11">
        <v>2246</v>
      </c>
    </row>
    <row r="236" spans="1:2" ht="14.25">
      <c r="A236" s="4" t="s">
        <v>83</v>
      </c>
      <c r="B236" s="11">
        <v>4540</v>
      </c>
    </row>
    <row r="237" spans="1:2" ht="14.25">
      <c r="A237" s="4" t="s">
        <v>243</v>
      </c>
      <c r="B237" s="11">
        <v>0</v>
      </c>
    </row>
    <row r="238" spans="1:2" ht="14.25">
      <c r="A238" s="4" t="s">
        <v>173</v>
      </c>
      <c r="B238" s="11">
        <v>0</v>
      </c>
    </row>
    <row r="239" spans="1:2" ht="14.25">
      <c r="A239" s="4" t="s">
        <v>244</v>
      </c>
      <c r="B239" s="11">
        <v>1282.2228</v>
      </c>
    </row>
    <row r="240" spans="1:2" ht="14.25">
      <c r="A240" s="4" t="s">
        <v>83</v>
      </c>
      <c r="B240" s="11">
        <v>1282.2228</v>
      </c>
    </row>
    <row r="241" spans="1:2" ht="14.25">
      <c r="A241" s="4" t="s">
        <v>174</v>
      </c>
      <c r="B241" s="11">
        <v>0</v>
      </c>
    </row>
    <row r="242" spans="1:2" ht="14.25">
      <c r="A242" s="4" t="s">
        <v>175</v>
      </c>
      <c r="B242" s="11">
        <v>0</v>
      </c>
    </row>
    <row r="243" spans="1:2" ht="14.25">
      <c r="A243" s="4" t="s">
        <v>245</v>
      </c>
      <c r="B243" s="11">
        <v>827.0515</v>
      </c>
    </row>
    <row r="244" spans="1:2" ht="14.25">
      <c r="A244" s="4" t="s">
        <v>83</v>
      </c>
      <c r="B244" s="11">
        <v>827.0515</v>
      </c>
    </row>
    <row r="245" spans="1:2" ht="14.25">
      <c r="A245" s="4" t="s">
        <v>265</v>
      </c>
      <c r="B245" s="11">
        <v>0</v>
      </c>
    </row>
    <row r="246" spans="1:2" ht="14.25">
      <c r="A246" s="4" t="s">
        <v>246</v>
      </c>
      <c r="B246" s="11">
        <v>0</v>
      </c>
    </row>
    <row r="247" spans="1:2" ht="14.25">
      <c r="A247" s="4" t="s">
        <v>266</v>
      </c>
      <c r="B247" s="11">
        <v>0</v>
      </c>
    </row>
    <row r="248" spans="1:2" ht="14.25">
      <c r="A248" s="4" t="s">
        <v>88</v>
      </c>
      <c r="B248" s="11">
        <v>2933.7563</v>
      </c>
    </row>
    <row r="249" spans="1:2" ht="14.25">
      <c r="A249" s="4" t="s">
        <v>83</v>
      </c>
      <c r="B249" s="11">
        <v>2934.7563</v>
      </c>
    </row>
    <row r="250" spans="1:2" ht="14.25">
      <c r="A250" s="4" t="s">
        <v>89</v>
      </c>
      <c r="B250" s="11">
        <v>0</v>
      </c>
    </row>
    <row r="251" spans="1:2" ht="14.25">
      <c r="A251" s="4" t="s">
        <v>90</v>
      </c>
      <c r="B251" s="11">
        <v>121.804</v>
      </c>
    </row>
    <row r="252" spans="1:2" ht="14.25">
      <c r="A252" s="4" t="s">
        <v>91</v>
      </c>
      <c r="B252" s="11">
        <v>121.804</v>
      </c>
    </row>
    <row r="253" spans="1:2" ht="14.25">
      <c r="A253" s="4" t="s">
        <v>92</v>
      </c>
      <c r="B253" s="11">
        <v>0</v>
      </c>
    </row>
    <row r="254" spans="1:2" ht="14.25">
      <c r="A254" s="4" t="s">
        <v>93</v>
      </c>
      <c r="B254" s="11">
        <v>0.0002</v>
      </c>
    </row>
    <row r="255" spans="1:2" ht="14.25">
      <c r="A255" s="4" t="s">
        <v>176</v>
      </c>
      <c r="B255" s="11">
        <v>0</v>
      </c>
    </row>
    <row r="256" spans="1:2" ht="14.25">
      <c r="A256" s="17" t="s">
        <v>262</v>
      </c>
      <c r="B256" s="11">
        <v>997</v>
      </c>
    </row>
    <row r="257" spans="1:2" ht="14.25">
      <c r="A257" s="4" t="s">
        <v>263</v>
      </c>
      <c r="B257" s="11">
        <v>150</v>
      </c>
    </row>
    <row r="258" spans="1:2" ht="14.25">
      <c r="A258" s="4" t="s">
        <v>177</v>
      </c>
      <c r="B258" s="11">
        <v>100</v>
      </c>
    </row>
    <row r="259" spans="1:2" ht="14.25">
      <c r="A259" s="4" t="s">
        <v>178</v>
      </c>
      <c r="B259" s="11">
        <v>747</v>
      </c>
    </row>
    <row r="260" spans="1:2" ht="14.25">
      <c r="A260" s="4" t="s">
        <v>264</v>
      </c>
      <c r="B260" s="11">
        <v>0</v>
      </c>
    </row>
    <row r="261" spans="1:2" ht="14.25">
      <c r="A261" s="4" t="s">
        <v>94</v>
      </c>
      <c r="B261" s="11">
        <v>0</v>
      </c>
    </row>
    <row r="262" spans="1:2" ht="14.25">
      <c r="A262" s="4" t="s">
        <v>179</v>
      </c>
      <c r="B262" s="11">
        <v>727.9825</v>
      </c>
    </row>
    <row r="263" spans="1:2" ht="14.25">
      <c r="A263" s="4" t="s">
        <v>95</v>
      </c>
      <c r="B263" s="11">
        <v>695.0825</v>
      </c>
    </row>
    <row r="264" spans="1:2" ht="14.25">
      <c r="A264" s="4" t="s">
        <v>83</v>
      </c>
      <c r="B264" s="11">
        <v>695.0825</v>
      </c>
    </row>
    <row r="265" spans="1:2" ht="14.25">
      <c r="A265" s="4" t="s">
        <v>180</v>
      </c>
      <c r="B265" s="11">
        <v>0</v>
      </c>
    </row>
    <row r="266" spans="1:2" ht="14.25">
      <c r="A266" s="4" t="s">
        <v>181</v>
      </c>
      <c r="B266" s="11">
        <v>0</v>
      </c>
    </row>
    <row r="267" spans="1:2" ht="14.25">
      <c r="A267" s="4" t="s">
        <v>182</v>
      </c>
      <c r="B267" s="11">
        <v>33</v>
      </c>
    </row>
    <row r="268" spans="1:2" ht="14.25">
      <c r="A268" s="4" t="s">
        <v>288</v>
      </c>
      <c r="B268" s="11">
        <v>33</v>
      </c>
    </row>
    <row r="269" spans="1:2" ht="14.25">
      <c r="A269" s="4" t="s">
        <v>183</v>
      </c>
      <c r="B269" s="11">
        <v>0</v>
      </c>
    </row>
    <row r="270" spans="1:2" ht="14.25">
      <c r="A270" s="4" t="s">
        <v>184</v>
      </c>
      <c r="B270" s="11">
        <v>0</v>
      </c>
    </row>
    <row r="271" spans="1:2" ht="14.25">
      <c r="A271" s="4" t="s">
        <v>185</v>
      </c>
      <c r="B271" s="11">
        <v>0</v>
      </c>
    </row>
    <row r="272" spans="1:2" ht="14.25">
      <c r="A272" s="4" t="s">
        <v>186</v>
      </c>
      <c r="B272" s="11">
        <v>1324</v>
      </c>
    </row>
    <row r="273" spans="1:2" ht="14.25">
      <c r="A273" s="4" t="s">
        <v>187</v>
      </c>
      <c r="B273" s="11">
        <v>774.6873</v>
      </c>
    </row>
    <row r="274" spans="1:2" ht="14.25">
      <c r="A274" s="4" t="s">
        <v>83</v>
      </c>
      <c r="B274" s="11">
        <v>774.6873</v>
      </c>
    </row>
    <row r="275" spans="1:2" ht="14.25">
      <c r="A275" s="4" t="s">
        <v>255</v>
      </c>
      <c r="B275" s="11">
        <v>0</v>
      </c>
    </row>
    <row r="276" spans="1:2" ht="14.25">
      <c r="A276" s="4" t="s">
        <v>188</v>
      </c>
      <c r="B276" s="11">
        <v>0</v>
      </c>
    </row>
    <row r="277" spans="1:2" ht="14.25">
      <c r="A277" s="4" t="s">
        <v>189</v>
      </c>
      <c r="B277" s="11">
        <v>0</v>
      </c>
    </row>
    <row r="278" spans="1:2" ht="14.25">
      <c r="A278" s="4" t="s">
        <v>96</v>
      </c>
      <c r="B278" s="11">
        <v>177</v>
      </c>
    </row>
    <row r="279" spans="1:2" ht="14.25">
      <c r="A279" s="4" t="s">
        <v>83</v>
      </c>
      <c r="B279" s="11">
        <v>177.1117</v>
      </c>
    </row>
    <row r="280" spans="1:2" ht="14.25">
      <c r="A280" s="4" t="s">
        <v>190</v>
      </c>
      <c r="B280" s="11">
        <v>0</v>
      </c>
    </row>
    <row r="281" spans="1:2" ht="14.25">
      <c r="A281" s="4" t="s">
        <v>97</v>
      </c>
      <c r="B281" s="11">
        <v>372</v>
      </c>
    </row>
    <row r="282" spans="1:2" ht="14.25">
      <c r="A282" s="4" t="s">
        <v>83</v>
      </c>
      <c r="B282" s="11">
        <v>372</v>
      </c>
    </row>
    <row r="283" spans="1:2" ht="14.25">
      <c r="A283" s="4" t="s">
        <v>191</v>
      </c>
      <c r="B283" s="11">
        <v>0</v>
      </c>
    </row>
    <row r="284" spans="1:2" ht="14.25">
      <c r="A284" s="4" t="s">
        <v>192</v>
      </c>
      <c r="B284" s="11">
        <v>0</v>
      </c>
    </row>
    <row r="285" spans="1:2" ht="14.25">
      <c r="A285" s="4" t="s">
        <v>257</v>
      </c>
      <c r="B285" s="11">
        <v>1499</v>
      </c>
    </row>
    <row r="286" spans="1:2" ht="14.25">
      <c r="A286" s="4" t="s">
        <v>98</v>
      </c>
      <c r="B286" s="11">
        <v>181</v>
      </c>
    </row>
    <row r="287" spans="1:2" ht="14.25">
      <c r="A287" s="4" t="s">
        <v>83</v>
      </c>
      <c r="B287" s="11">
        <v>181</v>
      </c>
    </row>
    <row r="288" spans="1:2" ht="14.25">
      <c r="A288" s="4" t="s">
        <v>99</v>
      </c>
      <c r="B288" s="11">
        <v>1317.63</v>
      </c>
    </row>
    <row r="289" spans="1:2" ht="14.25">
      <c r="A289" s="4" t="s">
        <v>83</v>
      </c>
      <c r="B289" s="11">
        <v>1317.63</v>
      </c>
    </row>
    <row r="290" spans="1:2" ht="14.25">
      <c r="A290" s="4" t="s">
        <v>100</v>
      </c>
      <c r="B290" s="11">
        <v>0</v>
      </c>
    </row>
    <row r="291" spans="1:2" ht="14.25">
      <c r="A291" s="4" t="s">
        <v>193</v>
      </c>
      <c r="B291" s="11">
        <v>0</v>
      </c>
    </row>
    <row r="292" spans="1:2" ht="14.25">
      <c r="A292" s="4" t="s">
        <v>194</v>
      </c>
      <c r="B292" s="11">
        <v>0</v>
      </c>
    </row>
    <row r="293" spans="1:2" ht="14.25">
      <c r="A293" s="4" t="s">
        <v>258</v>
      </c>
      <c r="B293" s="11">
        <v>0</v>
      </c>
    </row>
    <row r="294" spans="1:2" ht="14.25">
      <c r="A294" s="4" t="s">
        <v>195</v>
      </c>
      <c r="B294" s="11">
        <v>0</v>
      </c>
    </row>
    <row r="295" spans="1:2" ht="14.25">
      <c r="A295" s="4" t="s">
        <v>196</v>
      </c>
      <c r="B295" s="11">
        <v>0</v>
      </c>
    </row>
    <row r="296" spans="1:2" ht="14.25">
      <c r="A296" s="4" t="s">
        <v>259</v>
      </c>
      <c r="B296" s="11">
        <v>0</v>
      </c>
    </row>
    <row r="297" spans="1:2" ht="14.25">
      <c r="A297" s="4" t="s">
        <v>269</v>
      </c>
      <c r="B297" s="11">
        <v>1076.9505</v>
      </c>
    </row>
    <row r="298" spans="1:2" ht="14.25">
      <c r="A298" s="4" t="s">
        <v>254</v>
      </c>
      <c r="B298" s="11">
        <v>1055.0505</v>
      </c>
    </row>
    <row r="299" spans="1:2" ht="14.25">
      <c r="A299" s="4" t="s">
        <v>83</v>
      </c>
      <c r="B299" s="11">
        <v>1055.0505</v>
      </c>
    </row>
    <row r="300" spans="1:2" ht="14.25">
      <c r="A300" s="4" t="s">
        <v>197</v>
      </c>
      <c r="B300" s="11">
        <v>0</v>
      </c>
    </row>
    <row r="301" spans="1:2" ht="14.25">
      <c r="A301" s="4" t="s">
        <v>198</v>
      </c>
      <c r="B301" s="11">
        <v>0</v>
      </c>
    </row>
    <row r="302" spans="1:2" ht="14.25">
      <c r="A302" s="4" t="s">
        <v>199</v>
      </c>
      <c r="B302" s="11">
        <v>0</v>
      </c>
    </row>
    <row r="303" spans="1:2" ht="14.25">
      <c r="A303" s="4" t="s">
        <v>83</v>
      </c>
      <c r="B303" s="11">
        <v>0</v>
      </c>
    </row>
    <row r="304" spans="1:2" ht="14.25">
      <c r="A304" s="4" t="s">
        <v>101</v>
      </c>
      <c r="B304" s="11">
        <v>21.9</v>
      </c>
    </row>
    <row r="305" spans="1:2" ht="14.25">
      <c r="A305" s="4" t="s">
        <v>102</v>
      </c>
      <c r="B305" s="11">
        <v>21.9</v>
      </c>
    </row>
    <row r="306" spans="1:2" ht="14.25">
      <c r="A306" s="4" t="s">
        <v>200</v>
      </c>
      <c r="B306" s="11">
        <v>1607</v>
      </c>
    </row>
    <row r="307" spans="1:2" ht="14.25">
      <c r="A307" s="4" t="s">
        <v>103</v>
      </c>
      <c r="B307" s="11">
        <v>1607</v>
      </c>
    </row>
    <row r="308" spans="1:2" ht="14.25">
      <c r="A308" s="4" t="s">
        <v>104</v>
      </c>
      <c r="B308" s="11">
        <v>1531</v>
      </c>
    </row>
    <row r="309" spans="1:2" ht="14.25">
      <c r="A309" s="4" t="s">
        <v>105</v>
      </c>
      <c r="B309" s="11">
        <v>76</v>
      </c>
    </row>
    <row r="310" spans="1:2" ht="14.25">
      <c r="A310" s="4" t="s">
        <v>106</v>
      </c>
      <c r="B310" s="11">
        <v>0</v>
      </c>
    </row>
    <row r="311" spans="1:2" ht="14.25">
      <c r="A311" s="4" t="s">
        <v>107</v>
      </c>
      <c r="B311" s="11">
        <v>0</v>
      </c>
    </row>
    <row r="312" spans="1:2" ht="14.25">
      <c r="A312" s="4" t="s">
        <v>249</v>
      </c>
      <c r="B312" s="11">
        <v>0</v>
      </c>
    </row>
    <row r="313" spans="1:2" ht="14.25">
      <c r="A313" s="4" t="s">
        <v>201</v>
      </c>
      <c r="B313" s="11">
        <v>0</v>
      </c>
    </row>
    <row r="314" spans="1:2" ht="14.25">
      <c r="A314" s="4" t="s">
        <v>250</v>
      </c>
      <c r="B314" s="11">
        <v>356</v>
      </c>
    </row>
    <row r="315" spans="1:2" ht="14.25">
      <c r="A315" s="4" t="s">
        <v>108</v>
      </c>
      <c r="B315" s="11">
        <v>356</v>
      </c>
    </row>
    <row r="316" spans="1:2" ht="14.25">
      <c r="A316" s="4" t="s">
        <v>83</v>
      </c>
      <c r="B316" s="11">
        <v>356</v>
      </c>
    </row>
    <row r="317" spans="1:2" ht="14.25">
      <c r="A317" s="4" t="s">
        <v>251</v>
      </c>
      <c r="B317" s="11">
        <v>0</v>
      </c>
    </row>
    <row r="318" spans="1:2" ht="14.25">
      <c r="A318" s="4" t="s">
        <v>252</v>
      </c>
      <c r="B318" s="11">
        <v>0</v>
      </c>
    </row>
    <row r="319" spans="1:2" ht="14.25">
      <c r="A319" s="4" t="s">
        <v>202</v>
      </c>
      <c r="B319" s="11">
        <v>0</v>
      </c>
    </row>
    <row r="320" spans="1:2" ht="14.25">
      <c r="A320" s="4" t="s">
        <v>203</v>
      </c>
      <c r="B320" s="11">
        <v>0</v>
      </c>
    </row>
    <row r="321" spans="1:2" ht="14.25">
      <c r="A321" s="4" t="s">
        <v>204</v>
      </c>
      <c r="B321" s="11">
        <v>3586</v>
      </c>
    </row>
    <row r="322" spans="1:2" ht="14.25">
      <c r="A322" s="4" t="s">
        <v>253</v>
      </c>
      <c r="B322" s="11">
        <v>0</v>
      </c>
    </row>
    <row r="323" spans="1:2" ht="14.25">
      <c r="A323" s="4" t="s">
        <v>205</v>
      </c>
      <c r="B323" s="11">
        <v>0</v>
      </c>
    </row>
    <row r="324" spans="1:2" ht="14.25">
      <c r="A324" s="4" t="s">
        <v>206</v>
      </c>
      <c r="B324" s="11">
        <v>24416</v>
      </c>
    </row>
    <row r="325" spans="1:2" ht="14.25">
      <c r="A325" s="4" t="s">
        <v>207</v>
      </c>
      <c r="B325" s="11">
        <v>10913</v>
      </c>
    </row>
    <row r="326" spans="1:2" ht="14.25">
      <c r="A326" s="4" t="s">
        <v>109</v>
      </c>
      <c r="B326" s="11">
        <v>13503</v>
      </c>
    </row>
    <row r="327" spans="1:2" ht="14.25">
      <c r="A327" s="8" t="s">
        <v>260</v>
      </c>
      <c r="B327" s="11">
        <f>SUM(B4,B61,B81,B103,B116,B127,B180,B212,B226,B233,B262,B272,B285,B297,B306,B314,B321,B324)</f>
        <v>196698.8273</v>
      </c>
    </row>
    <row r="328" spans="1:2" ht="14.25">
      <c r="A328" s="4" t="s">
        <v>261</v>
      </c>
      <c r="B328" s="14">
        <v>3870</v>
      </c>
    </row>
    <row r="329" spans="1:2" ht="14.25">
      <c r="A329" s="4" t="s">
        <v>208</v>
      </c>
      <c r="B329" s="14">
        <v>3770</v>
      </c>
    </row>
    <row r="330" spans="1:2" ht="14.25">
      <c r="A330" s="4" t="s">
        <v>277</v>
      </c>
      <c r="B330" s="14">
        <v>100</v>
      </c>
    </row>
    <row r="331" spans="1:2" ht="14.25">
      <c r="A331" s="8" t="s">
        <v>209</v>
      </c>
      <c r="B331" s="14">
        <v>200569</v>
      </c>
    </row>
  </sheetData>
  <sheetProtection/>
  <mergeCells count="1">
    <mergeCell ref="A1:B1"/>
  </mergeCells>
  <printOptions horizontalCentered="1"/>
  <pageMargins left="0.7480314960629921" right="0.7480314960629921" top="0.71" bottom="0.85" header="0.46" footer="0.45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2015-03-17T00:51:32Z</cp:lastPrinted>
  <dcterms:created xsi:type="dcterms:W3CDTF">2015-03-16T03:00:37Z</dcterms:created>
  <dcterms:modified xsi:type="dcterms:W3CDTF">2017-10-27T09:59:05Z</dcterms:modified>
  <cp:category/>
  <cp:version/>
  <cp:contentType/>
  <cp:contentStatus/>
</cp:coreProperties>
</file>