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77" windowHeight="8259"/>
  </bookViews>
  <sheets>
    <sheet name="龙南市2023年一次性种粮补贴" sheetId="1" r:id="rId1"/>
    <sheet name="Sheet3" sheetId="3" r:id="rId2"/>
  </sheets>
  <externalReferences>
    <externalReference r:id="rId3"/>
  </externalReferences>
  <definedNames>
    <definedName name="Town">[1]区域信息表!$A$1:$U$1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<sst xmlns="http://schemas.openxmlformats.org/spreadsheetml/2006/main" count="295" uniqueCount="148">
  <si>
    <t>龙南市2023年一次性种粮补贴明细汇总表</t>
  </si>
  <si>
    <t>镇</t>
  </si>
  <si>
    <t>村（社区）</t>
  </si>
  <si>
    <t>序号</t>
  </si>
  <si>
    <t>享受补贴人姓名</t>
  </si>
  <si>
    <t>乡镇(单位)</t>
  </si>
  <si>
    <t>社区(二级单位)</t>
  </si>
  <si>
    <t>金额(元)</t>
  </si>
  <si>
    <t>发放期次</t>
  </si>
  <si>
    <t>种植地点</t>
  </si>
  <si>
    <t>种植面积</t>
  </si>
  <si>
    <t>补助标准</t>
  </si>
  <si>
    <t>钟明清</t>
  </si>
  <si>
    <t>渡江镇_360783107</t>
  </si>
  <si>
    <t>上陂小组</t>
  </si>
  <si>
    <t>蔡勤海</t>
  </si>
  <si>
    <t>老屋小组、曾黄小组、坣下小组、老罗窝小组、</t>
  </si>
  <si>
    <t>曾志友</t>
  </si>
  <si>
    <t>坣下小组、寨下小组</t>
  </si>
  <si>
    <t>蔡荣</t>
  </si>
  <si>
    <t>新屋</t>
  </si>
  <si>
    <t>蔡庆</t>
  </si>
  <si>
    <t>下田心、戏台2、新屋、石砰</t>
  </si>
  <si>
    <t>赖余旺</t>
  </si>
  <si>
    <t>夹湖乡_360783204</t>
  </si>
  <si>
    <t>良屋</t>
  </si>
  <si>
    <t>朱美阳</t>
  </si>
  <si>
    <t>上围</t>
  </si>
  <si>
    <t>陈建</t>
  </si>
  <si>
    <t>上河背</t>
  </si>
  <si>
    <t>张常英</t>
  </si>
  <si>
    <t>佳吉山、湖洋背</t>
  </si>
  <si>
    <t>赖二娣</t>
  </si>
  <si>
    <t>中洞片</t>
  </si>
  <si>
    <t>杨亚四</t>
  </si>
  <si>
    <t>松山背</t>
  </si>
  <si>
    <t>徐观娣</t>
  </si>
  <si>
    <t>赖龙凤</t>
  </si>
  <si>
    <t>杨屋场</t>
  </si>
  <si>
    <t>潘国洪</t>
  </si>
  <si>
    <t>九连山镇_360783108</t>
  </si>
  <si>
    <t>古坑村高标田</t>
  </si>
  <si>
    <t>李太华</t>
  </si>
  <si>
    <t>田心竹头.上角</t>
  </si>
  <si>
    <t>李洪发</t>
  </si>
  <si>
    <t>田心新屋</t>
  </si>
  <si>
    <t>徐才玉</t>
  </si>
  <si>
    <t>田心芒洞</t>
  </si>
  <si>
    <t>肖开礼</t>
  </si>
  <si>
    <t>墩头村部、中迳</t>
  </si>
  <si>
    <t>潘贱房</t>
  </si>
  <si>
    <t>坪坑片、中迳片</t>
  </si>
  <si>
    <t>刘永添</t>
  </si>
  <si>
    <t>中迳四组</t>
  </si>
  <si>
    <t>刘华明</t>
  </si>
  <si>
    <t>下龙</t>
  </si>
  <si>
    <t>钟房金</t>
  </si>
  <si>
    <t>临塘乡_360783202</t>
  </si>
  <si>
    <t>永兴围</t>
  </si>
  <si>
    <t>钟子祥</t>
  </si>
  <si>
    <t>祠堂下</t>
  </si>
  <si>
    <t>刘文全</t>
  </si>
  <si>
    <t>黄陂</t>
  </si>
  <si>
    <t>赖金华</t>
  </si>
  <si>
    <t>高标准农田</t>
  </si>
  <si>
    <t>大屋村白照</t>
  </si>
  <si>
    <t>王小平</t>
  </si>
  <si>
    <t>龙南镇_360783100</t>
  </si>
  <si>
    <t>石峡山</t>
  </si>
  <si>
    <t>郭唐生</t>
  </si>
  <si>
    <t>陈德春</t>
  </si>
  <si>
    <t>南亨乡_360783203</t>
  </si>
  <si>
    <t>长兴、井头、下兴</t>
  </si>
  <si>
    <t>张华娣</t>
  </si>
  <si>
    <t>老屋下、杉园、下书房</t>
  </si>
  <si>
    <t>谢亚云</t>
  </si>
  <si>
    <t>沙罗、围背、茶头下</t>
  </si>
  <si>
    <t>赖陆成</t>
  </si>
  <si>
    <t>田心、更上</t>
  </si>
  <si>
    <t>赖建成</t>
  </si>
  <si>
    <t>新屋下</t>
  </si>
  <si>
    <t>叶日光</t>
  </si>
  <si>
    <t>塘叾</t>
  </si>
  <si>
    <t>叶月仙</t>
  </si>
  <si>
    <t>新民</t>
  </si>
  <si>
    <t>张显明</t>
  </si>
  <si>
    <t>旗岭下、木场下、村部门口、上新屋、大屋场</t>
  </si>
  <si>
    <t>赖小平</t>
  </si>
  <si>
    <t>茶头尾、园墩、围仔、旗岭下、棉土</t>
  </si>
  <si>
    <t>叶常青</t>
  </si>
  <si>
    <t>马屋、下湾、江下、红卫、罗屋、大坪</t>
  </si>
  <si>
    <t>刘明汉</t>
  </si>
  <si>
    <t>下坝、对门、上坑</t>
  </si>
  <si>
    <t>刘月清</t>
  </si>
  <si>
    <t>新屋一、新屋二、上坝</t>
  </si>
  <si>
    <t>叶加明</t>
  </si>
  <si>
    <t>兔子塅</t>
  </si>
  <si>
    <t>陈彬</t>
  </si>
  <si>
    <t>桃江乡_360783200</t>
  </si>
  <si>
    <t>下城、郭新屋、柏树、泥围、河背、刘新屋、岭下、石围</t>
  </si>
  <si>
    <t>寨前、下南山、陈屋、下左坑</t>
  </si>
  <si>
    <t>赖义春</t>
  </si>
  <si>
    <t>田心围、石壁湖</t>
  </si>
  <si>
    <t>凌清霞</t>
  </si>
  <si>
    <t>郭新屋、郭老屋、路下围、袁屋、山塘尾</t>
  </si>
  <si>
    <t>袁忠</t>
  </si>
  <si>
    <t>袁屋、田心围</t>
  </si>
  <si>
    <t>王德政</t>
  </si>
  <si>
    <t>岗紫背、袁屋、田心围</t>
  </si>
  <si>
    <t>郑国军</t>
  </si>
  <si>
    <t>汶龙镇_360783103</t>
  </si>
  <si>
    <t>花台、东尾</t>
  </si>
  <si>
    <t>黄金美</t>
  </si>
  <si>
    <t>四迳塘</t>
  </si>
  <si>
    <t>曾三娣</t>
  </si>
  <si>
    <t>焦排、蔡下、南沙坝</t>
  </si>
  <si>
    <t>黄福华</t>
  </si>
  <si>
    <t>过桥坑、狐狸塘</t>
  </si>
  <si>
    <t>李金英</t>
  </si>
  <si>
    <t>水口背</t>
  </si>
  <si>
    <t>蔡晓莲</t>
  </si>
  <si>
    <t>老李坑</t>
  </si>
  <si>
    <t>李桂英</t>
  </si>
  <si>
    <t>大坑塅</t>
  </si>
  <si>
    <t>蔡伟淦</t>
  </si>
  <si>
    <t>邱春梅</t>
  </si>
  <si>
    <t>新屋小组</t>
  </si>
  <si>
    <t>朱亮金</t>
  </si>
  <si>
    <t>杨村镇_360783102</t>
  </si>
  <si>
    <t>蔡炎平</t>
  </si>
  <si>
    <t>赖雨春</t>
  </si>
  <si>
    <t>赖观日</t>
  </si>
  <si>
    <t>廖玉萍</t>
  </si>
  <si>
    <t>赖发余</t>
  </si>
  <si>
    <t>曹美英</t>
  </si>
  <si>
    <t>赖卫平</t>
  </si>
  <si>
    <t>赖佛石</t>
  </si>
  <si>
    <t>赖观路</t>
  </si>
  <si>
    <t>老屋</t>
  </si>
  <si>
    <t>阳光塅.周屋塅.陈陂坑</t>
  </si>
  <si>
    <t>徐国才</t>
  </si>
  <si>
    <t xml:space="preserve">百罗收、禾目坑、下新屋
塅上、坑口、龙埂
罗屋段
</t>
  </si>
  <si>
    <t>赖凤连</t>
  </si>
  <si>
    <t>梅子坑塅上
桥头新屋</t>
  </si>
  <si>
    <t>王福连</t>
  </si>
  <si>
    <t>河背、肖公湾、机耕道</t>
  </si>
  <si>
    <t>刘正宁</t>
  </si>
  <si>
    <t>阳光塅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</si>
</sst>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20"/>
      <color theme="1"/>
      <name val="仿宋"/>
      <charset val="134"/>
    </font>
    <font>
      <sz val="8"/>
      <color indexed="8"/>
      <name val="仿宋"/>
      <charset val="134"/>
    </font>
    <font>
      <sz val="8"/>
      <color indexed="10"/>
      <name val="仿宋"/>
      <charset val="134"/>
    </font>
    <font>
      <sz val="8"/>
      <color rgb="FFFF0000"/>
      <name val="仿宋"/>
      <charset val="134"/>
    </font>
    <font>
      <sz val="8"/>
      <color theme="1"/>
      <name val="仿宋"/>
      <charset val="134"/>
    </font>
    <font>
      <sz val="8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 applyNumberFormat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3" xfId="49"/>
    <cellStyle name="常规 2 6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4494;&#20449;\WeChat%20Files\wxid_pg741sn7vzbc22\FileStorage\File\2024-01\&#28193;&#27743;&#38215;2023&#24180;&#19968;&#27425;&#24615;&#31181;&#31918;&#34917;&#36148;%205&#25143;%2076779&#208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区域信息表"/>
      <sheetName val="填写说明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3"/>
  <sheetViews>
    <sheetView tabSelected="1" workbookViewId="0">
      <selection activeCell="A1" sqref="A1:I1"/>
    </sheetView>
  </sheetViews>
  <sheetFormatPr defaultColWidth="9" defaultRowHeight="14.4"/>
  <cols>
    <col min="1" max="1" width="6.25217391304348" customWidth="1"/>
    <col min="3" max="3" width="20.3739130434783" customWidth="1"/>
    <col min="4" max="4" width="22.2521739130435" customWidth="1"/>
    <col min="5" max="5" width="11.504347826087" customWidth="1"/>
    <col min="6" max="6" width="9.62608695652174" customWidth="1"/>
    <col min="7" max="7" width="16.1217391304348" customWidth="1"/>
  </cols>
  <sheetData>
    <row r="1" ht="30" customHeight="1" spans="1:9">
      <c r="A1" s="4" t="s">
        <v>0</v>
      </c>
      <c r="B1" s="4"/>
      <c r="C1" s="4" t="s">
        <v>1</v>
      </c>
      <c r="D1" s="4" t="s">
        <v>2</v>
      </c>
      <c r="E1" s="4"/>
      <c r="F1" s="4"/>
      <c r="G1" s="4"/>
      <c r="H1" s="4"/>
      <c r="I1" s="4"/>
    </row>
    <row r="2" ht="30" customHeight="1" spans="1:9">
      <c r="A2" s="5" t="s">
        <v>3</v>
      </c>
      <c r="B2" s="6" t="s">
        <v>4</v>
      </c>
      <c r="C2" s="7" t="s">
        <v>5</v>
      </c>
      <c r="D2" s="7" t="s">
        <v>6</v>
      </c>
      <c r="E2" s="6" t="s">
        <v>7</v>
      </c>
      <c r="F2" s="6" t="s">
        <v>8</v>
      </c>
      <c r="G2" s="8" t="s">
        <v>9</v>
      </c>
      <c r="H2" s="8" t="s">
        <v>10</v>
      </c>
      <c r="I2" s="10" t="s">
        <v>11</v>
      </c>
    </row>
    <row r="3" s="1" customFormat="1" ht="30" customHeight="1" spans="1:9">
      <c r="A3" s="9">
        <v>1</v>
      </c>
      <c r="B3" s="9" t="s">
        <v>12</v>
      </c>
      <c r="C3" s="9" t="s">
        <v>13</v>
      </c>
      <c r="D3" s="9" t="s">
        <v>13</v>
      </c>
      <c r="E3" s="9">
        <v>1200</v>
      </c>
      <c r="F3" s="9">
        <v>202308</v>
      </c>
      <c r="G3" s="9" t="s">
        <v>14</v>
      </c>
      <c r="H3" s="9">
        <v>12</v>
      </c>
      <c r="I3" s="9">
        <v>100</v>
      </c>
    </row>
    <row r="4" s="1" customFormat="1" ht="30" customHeight="1" spans="1:9">
      <c r="A4" s="9">
        <v>2</v>
      </c>
      <c r="B4" s="9" t="s">
        <v>15</v>
      </c>
      <c r="C4" s="9" t="s">
        <v>13</v>
      </c>
      <c r="D4" s="9" t="s">
        <v>13</v>
      </c>
      <c r="E4" s="9">
        <v>14961</v>
      </c>
      <c r="F4" s="9">
        <v>202308</v>
      </c>
      <c r="G4" s="9" t="s">
        <v>16</v>
      </c>
      <c r="H4" s="9">
        <v>149.61</v>
      </c>
      <c r="I4" s="9">
        <f>$I$3</f>
        <v>100</v>
      </c>
    </row>
    <row r="5" s="1" customFormat="1" ht="30" customHeight="1" spans="1:9">
      <c r="A5" s="9">
        <v>3</v>
      </c>
      <c r="B5" s="9" t="s">
        <v>17</v>
      </c>
      <c r="C5" s="9" t="s">
        <v>13</v>
      </c>
      <c r="D5" s="9" t="s">
        <v>13</v>
      </c>
      <c r="E5" s="9">
        <v>16788</v>
      </c>
      <c r="F5" s="9">
        <v>202308</v>
      </c>
      <c r="G5" s="9" t="s">
        <v>18</v>
      </c>
      <c r="H5" s="9">
        <v>167.88</v>
      </c>
      <c r="I5" s="9">
        <f t="shared" ref="I5:I14" si="0">$I$3</f>
        <v>100</v>
      </c>
    </row>
    <row r="6" s="1" customFormat="1" ht="30" customHeight="1" spans="1:9">
      <c r="A6" s="9">
        <v>4</v>
      </c>
      <c r="B6" s="9" t="s">
        <v>19</v>
      </c>
      <c r="C6" s="9" t="s">
        <v>13</v>
      </c>
      <c r="D6" s="9" t="s">
        <v>13</v>
      </c>
      <c r="E6" s="9">
        <v>33200</v>
      </c>
      <c r="F6" s="9">
        <v>202308</v>
      </c>
      <c r="G6" s="9" t="s">
        <v>20</v>
      </c>
      <c r="H6" s="9">
        <v>332</v>
      </c>
      <c r="I6" s="9">
        <f t="shared" si="0"/>
        <v>100</v>
      </c>
    </row>
    <row r="7" s="1" customFormat="1" ht="30" customHeight="1" spans="1:9">
      <c r="A7" s="9">
        <v>5</v>
      </c>
      <c r="B7" s="9" t="s">
        <v>21</v>
      </c>
      <c r="C7" s="9" t="s">
        <v>13</v>
      </c>
      <c r="D7" s="9" t="s">
        <v>13</v>
      </c>
      <c r="E7" s="9">
        <v>10630</v>
      </c>
      <c r="F7" s="9">
        <v>202308</v>
      </c>
      <c r="G7" s="9" t="s">
        <v>22</v>
      </c>
      <c r="H7" s="9">
        <v>106.3</v>
      </c>
      <c r="I7" s="9">
        <f t="shared" si="0"/>
        <v>100</v>
      </c>
    </row>
    <row r="8" ht="30" customHeight="1" spans="1:9">
      <c r="A8" s="9">
        <v>6</v>
      </c>
      <c r="B8" s="9" t="s">
        <v>23</v>
      </c>
      <c r="C8" s="9" t="s">
        <v>24</v>
      </c>
      <c r="D8" s="9" t="s">
        <v>24</v>
      </c>
      <c r="E8" s="9">
        <v>1994</v>
      </c>
      <c r="F8" s="9">
        <v>202308</v>
      </c>
      <c r="G8" s="9" t="s">
        <v>25</v>
      </c>
      <c r="H8" s="9">
        <v>19.94</v>
      </c>
      <c r="I8" s="9">
        <f t="shared" si="0"/>
        <v>100</v>
      </c>
    </row>
    <row r="9" ht="30" customHeight="1" spans="1:9">
      <c r="A9" s="9">
        <v>7</v>
      </c>
      <c r="B9" s="9" t="s">
        <v>26</v>
      </c>
      <c r="C9" s="9" t="s">
        <v>24</v>
      </c>
      <c r="D9" s="9" t="s">
        <v>24</v>
      </c>
      <c r="E9" s="9">
        <v>1540</v>
      </c>
      <c r="F9" s="9">
        <v>202308</v>
      </c>
      <c r="G9" s="9" t="s">
        <v>27</v>
      </c>
      <c r="H9" s="9">
        <v>15.4</v>
      </c>
      <c r="I9" s="9">
        <f t="shared" si="0"/>
        <v>100</v>
      </c>
    </row>
    <row r="10" ht="30" customHeight="1" spans="1:9">
      <c r="A10" s="9">
        <v>8</v>
      </c>
      <c r="B10" s="9" t="s">
        <v>28</v>
      </c>
      <c r="C10" s="9" t="s">
        <v>24</v>
      </c>
      <c r="D10" s="9" t="s">
        <v>24</v>
      </c>
      <c r="E10" s="9">
        <v>1170</v>
      </c>
      <c r="F10" s="9">
        <v>202308</v>
      </c>
      <c r="G10" s="9" t="s">
        <v>29</v>
      </c>
      <c r="H10" s="9">
        <v>11.7</v>
      </c>
      <c r="I10" s="9">
        <f t="shared" si="0"/>
        <v>100</v>
      </c>
    </row>
    <row r="11" ht="30" customHeight="1" spans="1:9">
      <c r="A11" s="9">
        <v>9</v>
      </c>
      <c r="B11" s="9" t="s">
        <v>30</v>
      </c>
      <c r="C11" s="9" t="s">
        <v>24</v>
      </c>
      <c r="D11" s="9" t="s">
        <v>24</v>
      </c>
      <c r="E11" s="9">
        <v>1570</v>
      </c>
      <c r="F11" s="9">
        <v>202308</v>
      </c>
      <c r="G11" s="9" t="s">
        <v>31</v>
      </c>
      <c r="H11" s="9">
        <v>15.7</v>
      </c>
      <c r="I11" s="9">
        <f t="shared" si="0"/>
        <v>100</v>
      </c>
    </row>
    <row r="12" ht="30" customHeight="1" spans="1:9">
      <c r="A12" s="9">
        <v>10</v>
      </c>
      <c r="B12" s="9" t="s">
        <v>32</v>
      </c>
      <c r="C12" s="9" t="s">
        <v>24</v>
      </c>
      <c r="D12" s="9" t="s">
        <v>24</v>
      </c>
      <c r="E12" s="9">
        <v>1060</v>
      </c>
      <c r="F12" s="9">
        <v>202308</v>
      </c>
      <c r="G12" s="9" t="s">
        <v>33</v>
      </c>
      <c r="H12" s="9">
        <v>10.6</v>
      </c>
      <c r="I12" s="9">
        <f t="shared" si="0"/>
        <v>100</v>
      </c>
    </row>
    <row r="13" ht="30" customHeight="1" spans="1:9">
      <c r="A13" s="9">
        <v>11</v>
      </c>
      <c r="B13" s="9" t="s">
        <v>34</v>
      </c>
      <c r="C13" s="9" t="s">
        <v>24</v>
      </c>
      <c r="D13" s="9" t="s">
        <v>24</v>
      </c>
      <c r="E13" s="9">
        <v>1020</v>
      </c>
      <c r="F13" s="9">
        <v>202308</v>
      </c>
      <c r="G13" s="9" t="s">
        <v>35</v>
      </c>
      <c r="H13" s="9">
        <v>10.2</v>
      </c>
      <c r="I13" s="9">
        <f t="shared" si="0"/>
        <v>100</v>
      </c>
    </row>
    <row r="14" ht="30" customHeight="1" spans="1:9">
      <c r="A14" s="9">
        <v>12</v>
      </c>
      <c r="B14" s="9" t="s">
        <v>36</v>
      </c>
      <c r="C14" s="9" t="s">
        <v>24</v>
      </c>
      <c r="D14" s="9" t="s">
        <v>24</v>
      </c>
      <c r="E14" s="9">
        <v>1180</v>
      </c>
      <c r="F14" s="9">
        <v>202308</v>
      </c>
      <c r="G14" s="9" t="s">
        <v>33</v>
      </c>
      <c r="H14" s="9">
        <v>11.8</v>
      </c>
      <c r="I14" s="9">
        <f t="shared" si="0"/>
        <v>100</v>
      </c>
    </row>
    <row r="15" ht="30" customHeight="1" spans="1:9">
      <c r="A15" s="9">
        <v>13</v>
      </c>
      <c r="B15" s="9" t="s">
        <v>37</v>
      </c>
      <c r="C15" s="9" t="s">
        <v>24</v>
      </c>
      <c r="D15" s="9" t="s">
        <v>24</v>
      </c>
      <c r="E15" s="9">
        <v>1550</v>
      </c>
      <c r="F15" s="9">
        <v>202308</v>
      </c>
      <c r="G15" s="9" t="s">
        <v>38</v>
      </c>
      <c r="H15" s="9">
        <v>15.5</v>
      </c>
      <c r="I15" s="9">
        <f t="shared" ref="I15:I24" si="1">$I$3</f>
        <v>100</v>
      </c>
    </row>
    <row r="16" ht="30" customHeight="1" spans="1:9">
      <c r="A16" s="9">
        <v>14</v>
      </c>
      <c r="B16" s="9" t="s">
        <v>39</v>
      </c>
      <c r="C16" s="9" t="s">
        <v>40</v>
      </c>
      <c r="D16" s="9" t="s">
        <v>40</v>
      </c>
      <c r="E16" s="9">
        <v>16234</v>
      </c>
      <c r="F16" s="9">
        <v>202308</v>
      </c>
      <c r="G16" s="9" t="s">
        <v>41</v>
      </c>
      <c r="H16" s="9">
        <v>162.34</v>
      </c>
      <c r="I16" s="9">
        <f t="shared" si="1"/>
        <v>100</v>
      </c>
    </row>
    <row r="17" ht="30" customHeight="1" spans="1:9">
      <c r="A17" s="9">
        <v>15</v>
      </c>
      <c r="B17" s="9" t="s">
        <v>42</v>
      </c>
      <c r="C17" s="9" t="s">
        <v>40</v>
      </c>
      <c r="D17" s="9" t="s">
        <v>40</v>
      </c>
      <c r="E17" s="9">
        <v>21681</v>
      </c>
      <c r="F17" s="9">
        <v>202308</v>
      </c>
      <c r="G17" s="9" t="s">
        <v>43</v>
      </c>
      <c r="H17" s="9">
        <v>216.81</v>
      </c>
      <c r="I17" s="9">
        <f t="shared" si="1"/>
        <v>100</v>
      </c>
    </row>
    <row r="18" ht="30" customHeight="1" spans="1:9">
      <c r="A18" s="9">
        <v>16</v>
      </c>
      <c r="B18" s="9" t="s">
        <v>44</v>
      </c>
      <c r="C18" s="9" t="s">
        <v>40</v>
      </c>
      <c r="D18" s="9" t="s">
        <v>40</v>
      </c>
      <c r="E18" s="9">
        <v>11000</v>
      </c>
      <c r="F18" s="9">
        <v>202308</v>
      </c>
      <c r="G18" s="9" t="s">
        <v>45</v>
      </c>
      <c r="H18" s="9">
        <v>110</v>
      </c>
      <c r="I18" s="9">
        <f t="shared" si="1"/>
        <v>100</v>
      </c>
    </row>
    <row r="19" ht="30" customHeight="1" spans="1:9">
      <c r="A19" s="9">
        <v>17</v>
      </c>
      <c r="B19" s="9" t="s">
        <v>46</v>
      </c>
      <c r="C19" s="9" t="s">
        <v>40</v>
      </c>
      <c r="D19" s="9" t="s">
        <v>40</v>
      </c>
      <c r="E19" s="9">
        <v>15394</v>
      </c>
      <c r="F19" s="9">
        <v>202308</v>
      </c>
      <c r="G19" s="9" t="s">
        <v>47</v>
      </c>
      <c r="H19" s="9">
        <v>153.94</v>
      </c>
      <c r="I19" s="9">
        <f t="shared" si="1"/>
        <v>100</v>
      </c>
    </row>
    <row r="20" ht="30" customHeight="1" spans="1:9">
      <c r="A20" s="9">
        <v>18</v>
      </c>
      <c r="B20" s="9" t="s">
        <v>48</v>
      </c>
      <c r="C20" s="9" t="s">
        <v>40</v>
      </c>
      <c r="D20" s="9" t="s">
        <v>40</v>
      </c>
      <c r="E20" s="9">
        <v>42000</v>
      </c>
      <c r="F20" s="9">
        <v>202308</v>
      </c>
      <c r="G20" s="9" t="s">
        <v>49</v>
      </c>
      <c r="H20" s="9">
        <v>420</v>
      </c>
      <c r="I20" s="9">
        <f t="shared" si="1"/>
        <v>100</v>
      </c>
    </row>
    <row r="21" ht="30" customHeight="1" spans="1:9">
      <c r="A21" s="9">
        <v>19</v>
      </c>
      <c r="B21" s="9" t="s">
        <v>50</v>
      </c>
      <c r="C21" s="9" t="s">
        <v>40</v>
      </c>
      <c r="D21" s="9" t="s">
        <v>40</v>
      </c>
      <c r="E21" s="9">
        <v>30000</v>
      </c>
      <c r="F21" s="9">
        <v>202308</v>
      </c>
      <c r="G21" s="9" t="s">
        <v>51</v>
      </c>
      <c r="H21" s="9">
        <v>300</v>
      </c>
      <c r="I21" s="9">
        <f t="shared" si="1"/>
        <v>100</v>
      </c>
    </row>
    <row r="22" ht="30" customHeight="1" spans="1:9">
      <c r="A22" s="9">
        <v>20</v>
      </c>
      <c r="B22" s="9" t="s">
        <v>52</v>
      </c>
      <c r="C22" s="9" t="s">
        <v>40</v>
      </c>
      <c r="D22" s="9" t="s">
        <v>40</v>
      </c>
      <c r="E22" s="9">
        <v>6600</v>
      </c>
      <c r="F22" s="9">
        <v>202308</v>
      </c>
      <c r="G22" s="9" t="s">
        <v>53</v>
      </c>
      <c r="H22" s="9">
        <v>66</v>
      </c>
      <c r="I22" s="9">
        <f t="shared" si="1"/>
        <v>100</v>
      </c>
    </row>
    <row r="23" ht="30" customHeight="1" spans="1:9">
      <c r="A23" s="9">
        <v>21</v>
      </c>
      <c r="B23" s="9" t="s">
        <v>54</v>
      </c>
      <c r="C23" s="9" t="s">
        <v>40</v>
      </c>
      <c r="D23" s="9" t="s">
        <v>40</v>
      </c>
      <c r="E23" s="9">
        <v>2000</v>
      </c>
      <c r="F23" s="9">
        <v>202308</v>
      </c>
      <c r="G23" s="9" t="s">
        <v>55</v>
      </c>
      <c r="H23" s="9">
        <v>20</v>
      </c>
      <c r="I23" s="9">
        <f t="shared" si="1"/>
        <v>100</v>
      </c>
    </row>
    <row r="24" ht="30" customHeight="1" spans="1:9">
      <c r="A24" s="9">
        <v>22</v>
      </c>
      <c r="B24" s="9" t="s">
        <v>56</v>
      </c>
      <c r="C24" s="9" t="s">
        <v>57</v>
      </c>
      <c r="D24" s="9" t="s">
        <v>57</v>
      </c>
      <c r="E24" s="9">
        <v>1470</v>
      </c>
      <c r="F24" s="9">
        <v>202308</v>
      </c>
      <c r="G24" s="9" t="s">
        <v>58</v>
      </c>
      <c r="H24" s="9">
        <v>14.7</v>
      </c>
      <c r="I24" s="9">
        <f t="shared" si="1"/>
        <v>100</v>
      </c>
    </row>
    <row r="25" ht="30" customHeight="1" spans="1:9">
      <c r="A25" s="9">
        <v>23</v>
      </c>
      <c r="B25" s="9" t="s">
        <v>59</v>
      </c>
      <c r="C25" s="9" t="s">
        <v>57</v>
      </c>
      <c r="D25" s="9" t="s">
        <v>57</v>
      </c>
      <c r="E25" s="9">
        <v>1810</v>
      </c>
      <c r="F25" s="9">
        <v>202308</v>
      </c>
      <c r="G25" s="9" t="s">
        <v>60</v>
      </c>
      <c r="H25" s="9">
        <v>18.1</v>
      </c>
      <c r="I25" s="9">
        <f t="shared" ref="I25:I30" si="2">$I$3</f>
        <v>100</v>
      </c>
    </row>
    <row r="26" ht="30" customHeight="1" spans="1:9">
      <c r="A26" s="9">
        <v>24</v>
      </c>
      <c r="B26" s="9" t="s">
        <v>61</v>
      </c>
      <c r="C26" s="9" t="s">
        <v>57</v>
      </c>
      <c r="D26" s="9" t="s">
        <v>57</v>
      </c>
      <c r="E26" s="9">
        <v>18140</v>
      </c>
      <c r="F26" s="9">
        <v>202308</v>
      </c>
      <c r="G26" s="9" t="s">
        <v>62</v>
      </c>
      <c r="H26" s="9">
        <v>181.4</v>
      </c>
      <c r="I26" s="9">
        <f t="shared" si="2"/>
        <v>100</v>
      </c>
    </row>
    <row r="27" ht="30" customHeight="1" spans="1:9">
      <c r="A27" s="9">
        <v>25</v>
      </c>
      <c r="B27" s="9" t="s">
        <v>63</v>
      </c>
      <c r="C27" s="9" t="s">
        <v>57</v>
      </c>
      <c r="D27" s="9" t="s">
        <v>57</v>
      </c>
      <c r="E27" s="9">
        <v>14670</v>
      </c>
      <c r="F27" s="9">
        <v>202308</v>
      </c>
      <c r="G27" s="9" t="s">
        <v>64</v>
      </c>
      <c r="H27" s="9">
        <v>146.7</v>
      </c>
      <c r="I27" s="9">
        <f t="shared" si="2"/>
        <v>100</v>
      </c>
    </row>
    <row r="28" ht="30" customHeight="1" spans="1:9">
      <c r="A28" s="9">
        <v>26</v>
      </c>
      <c r="B28" s="9" t="s">
        <v>19</v>
      </c>
      <c r="C28" s="9" t="s">
        <v>57</v>
      </c>
      <c r="D28" s="9" t="s">
        <v>57</v>
      </c>
      <c r="E28" s="9">
        <v>13746</v>
      </c>
      <c r="F28" s="9">
        <v>202308</v>
      </c>
      <c r="G28" s="9" t="s">
        <v>65</v>
      </c>
      <c r="H28" s="9">
        <v>137.46</v>
      </c>
      <c r="I28" s="9">
        <f t="shared" si="2"/>
        <v>100</v>
      </c>
    </row>
    <row r="29" ht="30" customHeight="1" spans="1:9">
      <c r="A29" s="9">
        <v>27</v>
      </c>
      <c r="B29" s="9" t="s">
        <v>66</v>
      </c>
      <c r="C29" s="9" t="s">
        <v>67</v>
      </c>
      <c r="D29" s="9" t="s">
        <v>67</v>
      </c>
      <c r="E29" s="9">
        <v>3700</v>
      </c>
      <c r="F29" s="9">
        <v>202308</v>
      </c>
      <c r="G29" s="9" t="s">
        <v>68</v>
      </c>
      <c r="H29" s="9">
        <v>37</v>
      </c>
      <c r="I29" s="9">
        <f t="shared" si="2"/>
        <v>100</v>
      </c>
    </row>
    <row r="30" ht="30" customHeight="1" spans="1:9">
      <c r="A30" s="9">
        <v>28</v>
      </c>
      <c r="B30" s="9" t="s">
        <v>69</v>
      </c>
      <c r="C30" s="9" t="s">
        <v>67</v>
      </c>
      <c r="D30" s="9" t="s">
        <v>67</v>
      </c>
      <c r="E30" s="9">
        <v>132524</v>
      </c>
      <c r="F30" s="9">
        <v>202308</v>
      </c>
      <c r="G30" s="9"/>
      <c r="H30" s="9">
        <v>1325.24</v>
      </c>
      <c r="I30" s="9">
        <f t="shared" si="2"/>
        <v>100</v>
      </c>
    </row>
    <row r="31" ht="30" customHeight="1" spans="1:9">
      <c r="A31" s="9">
        <v>29</v>
      </c>
      <c r="B31" s="9" t="s">
        <v>70</v>
      </c>
      <c r="C31" s="9" t="s">
        <v>71</v>
      </c>
      <c r="D31" s="9" t="s">
        <v>71</v>
      </c>
      <c r="E31" s="9">
        <v>13050</v>
      </c>
      <c r="F31" s="9">
        <v>202308</v>
      </c>
      <c r="G31" s="9" t="s">
        <v>72</v>
      </c>
      <c r="H31" s="9">
        <v>130.5</v>
      </c>
      <c r="I31" s="9">
        <f t="shared" ref="I31:I40" si="3">$I$3</f>
        <v>100</v>
      </c>
    </row>
    <row r="32" ht="30" customHeight="1" spans="1:9">
      <c r="A32" s="9">
        <v>30</v>
      </c>
      <c r="B32" s="9" t="s">
        <v>73</v>
      </c>
      <c r="C32" s="9" t="s">
        <v>71</v>
      </c>
      <c r="D32" s="9" t="s">
        <v>71</v>
      </c>
      <c r="E32" s="9">
        <v>11782</v>
      </c>
      <c r="F32" s="9">
        <v>202308</v>
      </c>
      <c r="G32" s="9" t="s">
        <v>74</v>
      </c>
      <c r="H32" s="9">
        <v>117.82</v>
      </c>
      <c r="I32" s="9">
        <f t="shared" si="3"/>
        <v>100</v>
      </c>
    </row>
    <row r="33" ht="30" customHeight="1" spans="1:9">
      <c r="A33" s="9">
        <v>31</v>
      </c>
      <c r="B33" s="9" t="s">
        <v>75</v>
      </c>
      <c r="C33" s="9" t="s">
        <v>71</v>
      </c>
      <c r="D33" s="9" t="s">
        <v>71</v>
      </c>
      <c r="E33" s="9">
        <v>14926</v>
      </c>
      <c r="F33" s="9">
        <v>202308</v>
      </c>
      <c r="G33" s="9" t="s">
        <v>76</v>
      </c>
      <c r="H33" s="9">
        <v>149.26</v>
      </c>
      <c r="I33" s="9">
        <f t="shared" si="3"/>
        <v>100</v>
      </c>
    </row>
    <row r="34" ht="30" customHeight="1" spans="1:9">
      <c r="A34" s="9">
        <v>32</v>
      </c>
      <c r="B34" s="9" t="s">
        <v>77</v>
      </c>
      <c r="C34" s="9" t="s">
        <v>71</v>
      </c>
      <c r="D34" s="9" t="s">
        <v>71</v>
      </c>
      <c r="E34" s="9">
        <v>12985</v>
      </c>
      <c r="F34" s="9">
        <v>202308</v>
      </c>
      <c r="G34" s="9" t="s">
        <v>78</v>
      </c>
      <c r="H34" s="9">
        <v>129.85</v>
      </c>
      <c r="I34" s="9">
        <f t="shared" si="3"/>
        <v>100</v>
      </c>
    </row>
    <row r="35" ht="30" customHeight="1" spans="1:9">
      <c r="A35" s="9">
        <v>33</v>
      </c>
      <c r="B35" s="9" t="s">
        <v>79</v>
      </c>
      <c r="C35" s="9" t="s">
        <v>71</v>
      </c>
      <c r="D35" s="9" t="s">
        <v>71</v>
      </c>
      <c r="E35" s="9">
        <v>11896</v>
      </c>
      <c r="F35" s="9">
        <v>202308</v>
      </c>
      <c r="G35" s="9" t="s">
        <v>80</v>
      </c>
      <c r="H35" s="9">
        <v>118.96</v>
      </c>
      <c r="I35" s="9">
        <f t="shared" si="3"/>
        <v>100</v>
      </c>
    </row>
    <row r="36" ht="30" customHeight="1" spans="1:9">
      <c r="A36" s="9">
        <v>34</v>
      </c>
      <c r="B36" s="9" t="s">
        <v>81</v>
      </c>
      <c r="C36" s="9" t="s">
        <v>71</v>
      </c>
      <c r="D36" s="9" t="s">
        <v>71</v>
      </c>
      <c r="E36" s="9">
        <v>11043</v>
      </c>
      <c r="F36" s="9">
        <v>202308</v>
      </c>
      <c r="G36" s="9" t="s">
        <v>82</v>
      </c>
      <c r="H36" s="9">
        <v>110.43</v>
      </c>
      <c r="I36" s="9">
        <f t="shared" si="3"/>
        <v>100</v>
      </c>
    </row>
    <row r="37" ht="30" customHeight="1" spans="1:9">
      <c r="A37" s="9">
        <v>35</v>
      </c>
      <c r="B37" s="9" t="s">
        <v>83</v>
      </c>
      <c r="C37" s="9" t="s">
        <v>71</v>
      </c>
      <c r="D37" s="9" t="s">
        <v>71</v>
      </c>
      <c r="E37" s="9">
        <v>17621</v>
      </c>
      <c r="F37" s="9">
        <v>202308</v>
      </c>
      <c r="G37" s="9" t="s">
        <v>84</v>
      </c>
      <c r="H37" s="9">
        <v>176.21</v>
      </c>
      <c r="I37" s="9">
        <f t="shared" si="3"/>
        <v>100</v>
      </c>
    </row>
    <row r="38" ht="30" customHeight="1" spans="1:9">
      <c r="A38" s="9">
        <v>36</v>
      </c>
      <c r="B38" s="9" t="s">
        <v>85</v>
      </c>
      <c r="C38" s="9" t="s">
        <v>71</v>
      </c>
      <c r="D38" s="9" t="s">
        <v>71</v>
      </c>
      <c r="E38" s="9">
        <v>11980</v>
      </c>
      <c r="F38" s="9">
        <v>202308</v>
      </c>
      <c r="G38" s="9" t="s">
        <v>86</v>
      </c>
      <c r="H38" s="9">
        <v>119.8</v>
      </c>
      <c r="I38" s="9">
        <f t="shared" si="3"/>
        <v>100</v>
      </c>
    </row>
    <row r="39" ht="30" customHeight="1" spans="1:9">
      <c r="A39" s="9">
        <v>37</v>
      </c>
      <c r="B39" s="9" t="s">
        <v>87</v>
      </c>
      <c r="C39" s="9" t="s">
        <v>71</v>
      </c>
      <c r="D39" s="9" t="s">
        <v>71</v>
      </c>
      <c r="E39" s="9">
        <v>15890</v>
      </c>
      <c r="F39" s="9">
        <v>202308</v>
      </c>
      <c r="G39" s="9" t="s">
        <v>88</v>
      </c>
      <c r="H39" s="9">
        <v>158.9</v>
      </c>
      <c r="I39" s="9">
        <f t="shared" si="3"/>
        <v>100</v>
      </c>
    </row>
    <row r="40" ht="30" customHeight="1" spans="1:9">
      <c r="A40" s="9">
        <v>38</v>
      </c>
      <c r="B40" s="9" t="s">
        <v>89</v>
      </c>
      <c r="C40" s="9" t="s">
        <v>71</v>
      </c>
      <c r="D40" s="9" t="s">
        <v>71</v>
      </c>
      <c r="E40" s="9">
        <v>18760</v>
      </c>
      <c r="F40" s="9">
        <v>202308</v>
      </c>
      <c r="G40" s="9" t="s">
        <v>90</v>
      </c>
      <c r="H40" s="9">
        <v>187.6</v>
      </c>
      <c r="I40" s="9">
        <f t="shared" si="3"/>
        <v>100</v>
      </c>
    </row>
    <row r="41" ht="30" customHeight="1" spans="1:9">
      <c r="A41" s="9">
        <v>39</v>
      </c>
      <c r="B41" s="9" t="s">
        <v>91</v>
      </c>
      <c r="C41" s="9" t="s">
        <v>71</v>
      </c>
      <c r="D41" s="9" t="s">
        <v>71</v>
      </c>
      <c r="E41" s="9">
        <v>16222</v>
      </c>
      <c r="F41" s="9">
        <v>202308</v>
      </c>
      <c r="G41" s="9" t="s">
        <v>92</v>
      </c>
      <c r="H41" s="9">
        <v>162.22</v>
      </c>
      <c r="I41" s="9">
        <f t="shared" ref="I41:I49" si="4">$I$3</f>
        <v>100</v>
      </c>
    </row>
    <row r="42" ht="30" customHeight="1" spans="1:9">
      <c r="A42" s="9">
        <v>40</v>
      </c>
      <c r="B42" s="9" t="s">
        <v>93</v>
      </c>
      <c r="C42" s="9" t="s">
        <v>71</v>
      </c>
      <c r="D42" s="9" t="s">
        <v>71</v>
      </c>
      <c r="E42" s="9">
        <v>11500</v>
      </c>
      <c r="F42" s="9">
        <v>202308</v>
      </c>
      <c r="G42" s="9" t="s">
        <v>94</v>
      </c>
      <c r="H42" s="9">
        <v>115</v>
      </c>
      <c r="I42" s="9">
        <f t="shared" si="4"/>
        <v>100</v>
      </c>
    </row>
    <row r="43" ht="30" customHeight="1" spans="1:9">
      <c r="A43" s="9">
        <v>41</v>
      </c>
      <c r="B43" s="9" t="s">
        <v>95</v>
      </c>
      <c r="C43" s="9" t="s">
        <v>71</v>
      </c>
      <c r="D43" s="9" t="s">
        <v>71</v>
      </c>
      <c r="E43" s="9">
        <v>11000</v>
      </c>
      <c r="F43" s="9">
        <v>202308</v>
      </c>
      <c r="G43" s="9" t="s">
        <v>96</v>
      </c>
      <c r="H43" s="9">
        <v>110</v>
      </c>
      <c r="I43" s="9">
        <f t="shared" si="4"/>
        <v>100</v>
      </c>
    </row>
    <row r="44" s="2" customFormat="1" ht="30" customHeight="1" spans="1:10">
      <c r="A44" s="9">
        <v>42</v>
      </c>
      <c r="B44" s="9" t="s">
        <v>97</v>
      </c>
      <c r="C44" s="9" t="s">
        <v>98</v>
      </c>
      <c r="D44" s="9" t="s">
        <v>98</v>
      </c>
      <c r="E44" s="9">
        <v>52660</v>
      </c>
      <c r="F44" s="9">
        <v>202308</v>
      </c>
      <c r="G44" s="9" t="s">
        <v>99</v>
      </c>
      <c r="H44" s="9">
        <v>526.6</v>
      </c>
      <c r="I44" s="9">
        <f t="shared" si="4"/>
        <v>100</v>
      </c>
      <c r="J44" s="11"/>
    </row>
    <row r="45" s="2" customFormat="1" ht="30" customHeight="1" spans="1:10">
      <c r="A45" s="9">
        <v>43</v>
      </c>
      <c r="B45" s="9" t="s">
        <v>63</v>
      </c>
      <c r="C45" s="9" t="s">
        <v>98</v>
      </c>
      <c r="D45" s="9" t="s">
        <v>98</v>
      </c>
      <c r="E45" s="9">
        <v>23570</v>
      </c>
      <c r="F45" s="9">
        <v>202308</v>
      </c>
      <c r="G45" s="9" t="s">
        <v>100</v>
      </c>
      <c r="H45" s="9">
        <v>235.7</v>
      </c>
      <c r="I45" s="9">
        <f t="shared" si="4"/>
        <v>100</v>
      </c>
      <c r="J45" s="11"/>
    </row>
    <row r="46" s="2" customFormat="1" ht="30" customHeight="1" spans="1:10">
      <c r="A46" s="9">
        <v>44</v>
      </c>
      <c r="B46" s="9" t="s">
        <v>101</v>
      </c>
      <c r="C46" s="9" t="s">
        <v>98</v>
      </c>
      <c r="D46" s="9" t="s">
        <v>98</v>
      </c>
      <c r="E46" s="9">
        <v>22550</v>
      </c>
      <c r="F46" s="9">
        <v>202308</v>
      </c>
      <c r="G46" s="9" t="s">
        <v>102</v>
      </c>
      <c r="H46" s="9">
        <v>225.5</v>
      </c>
      <c r="I46" s="9">
        <f t="shared" si="4"/>
        <v>100</v>
      </c>
      <c r="J46" s="11"/>
    </row>
    <row r="47" s="2" customFormat="1" ht="30" customHeight="1" spans="1:10">
      <c r="A47" s="9">
        <v>45</v>
      </c>
      <c r="B47" s="9" t="s">
        <v>103</v>
      </c>
      <c r="C47" s="9" t="s">
        <v>98</v>
      </c>
      <c r="D47" s="9" t="s">
        <v>98</v>
      </c>
      <c r="E47" s="9">
        <v>48060</v>
      </c>
      <c r="F47" s="9">
        <v>202308</v>
      </c>
      <c r="G47" s="9" t="s">
        <v>104</v>
      </c>
      <c r="H47" s="9">
        <v>480.6</v>
      </c>
      <c r="I47" s="9">
        <f t="shared" si="4"/>
        <v>100</v>
      </c>
      <c r="J47" s="11"/>
    </row>
    <row r="48" s="2" customFormat="1" ht="30" customHeight="1" spans="1:10">
      <c r="A48" s="9">
        <v>46</v>
      </c>
      <c r="B48" s="9" t="s">
        <v>105</v>
      </c>
      <c r="C48" s="9" t="s">
        <v>98</v>
      </c>
      <c r="D48" s="9" t="s">
        <v>98</v>
      </c>
      <c r="E48" s="9">
        <v>12530</v>
      </c>
      <c r="F48" s="9">
        <v>202308</v>
      </c>
      <c r="G48" s="9" t="s">
        <v>106</v>
      </c>
      <c r="H48" s="9">
        <v>125.3</v>
      </c>
      <c r="I48" s="9">
        <f t="shared" si="4"/>
        <v>100</v>
      </c>
      <c r="J48" s="11"/>
    </row>
    <row r="49" s="2" customFormat="1" ht="30" customHeight="1" spans="1:10">
      <c r="A49" s="9">
        <v>47</v>
      </c>
      <c r="B49" s="9" t="s">
        <v>107</v>
      </c>
      <c r="C49" s="9" t="s">
        <v>98</v>
      </c>
      <c r="D49" s="9" t="s">
        <v>98</v>
      </c>
      <c r="E49" s="9">
        <v>5050</v>
      </c>
      <c r="F49" s="9">
        <v>202308</v>
      </c>
      <c r="G49" s="9" t="s">
        <v>108</v>
      </c>
      <c r="H49" s="9">
        <v>50.5</v>
      </c>
      <c r="I49" s="9">
        <f t="shared" si="4"/>
        <v>100</v>
      </c>
      <c r="J49" s="11"/>
    </row>
    <row r="50" ht="30" customHeight="1" spans="1:9">
      <c r="A50" s="9">
        <v>48</v>
      </c>
      <c r="B50" s="9" t="s">
        <v>109</v>
      </c>
      <c r="C50" s="9" t="s">
        <v>110</v>
      </c>
      <c r="D50" s="9" t="s">
        <v>110</v>
      </c>
      <c r="E50" s="9">
        <v>1422</v>
      </c>
      <c r="F50" s="9">
        <v>202308</v>
      </c>
      <c r="G50" s="9" t="s">
        <v>111</v>
      </c>
      <c r="H50" s="9">
        <v>14.22</v>
      </c>
      <c r="I50" s="9">
        <f t="shared" ref="I50:I58" si="5">$I$3</f>
        <v>100</v>
      </c>
    </row>
    <row r="51" ht="30" customHeight="1" spans="1:9">
      <c r="A51" s="9">
        <v>49</v>
      </c>
      <c r="B51" s="9" t="s">
        <v>112</v>
      </c>
      <c r="C51" s="9" t="s">
        <v>110</v>
      </c>
      <c r="D51" s="9" t="s">
        <v>110</v>
      </c>
      <c r="E51" s="9">
        <v>1228</v>
      </c>
      <c r="F51" s="9">
        <v>202308</v>
      </c>
      <c r="G51" s="9" t="s">
        <v>113</v>
      </c>
      <c r="H51" s="9">
        <v>12.28</v>
      </c>
      <c r="I51" s="9">
        <f t="shared" si="5"/>
        <v>100</v>
      </c>
    </row>
    <row r="52" ht="30" customHeight="1" spans="1:9">
      <c r="A52" s="9">
        <v>50</v>
      </c>
      <c r="B52" s="9" t="s">
        <v>114</v>
      </c>
      <c r="C52" s="9" t="s">
        <v>110</v>
      </c>
      <c r="D52" s="9" t="s">
        <v>110</v>
      </c>
      <c r="E52" s="9">
        <v>1000</v>
      </c>
      <c r="F52" s="9">
        <v>202308</v>
      </c>
      <c r="G52" s="9" t="s">
        <v>115</v>
      </c>
      <c r="H52" s="9">
        <v>10</v>
      </c>
      <c r="I52" s="9">
        <f t="shared" si="5"/>
        <v>100</v>
      </c>
    </row>
    <row r="53" ht="30" customHeight="1" spans="1:9">
      <c r="A53" s="9">
        <v>51</v>
      </c>
      <c r="B53" s="9" t="s">
        <v>116</v>
      </c>
      <c r="C53" s="9" t="s">
        <v>110</v>
      </c>
      <c r="D53" s="9" t="s">
        <v>110</v>
      </c>
      <c r="E53" s="9">
        <v>2600</v>
      </c>
      <c r="F53" s="9">
        <v>202308</v>
      </c>
      <c r="G53" s="9" t="s">
        <v>117</v>
      </c>
      <c r="H53" s="9">
        <v>26</v>
      </c>
      <c r="I53" s="9">
        <f t="shared" si="5"/>
        <v>100</v>
      </c>
    </row>
    <row r="54" ht="30" customHeight="1" spans="1:9">
      <c r="A54" s="9">
        <v>52</v>
      </c>
      <c r="B54" s="9" t="s">
        <v>118</v>
      </c>
      <c r="C54" s="9" t="s">
        <v>110</v>
      </c>
      <c r="D54" s="9" t="s">
        <v>110</v>
      </c>
      <c r="E54" s="9">
        <v>16046</v>
      </c>
      <c r="F54" s="9">
        <v>202308</v>
      </c>
      <c r="G54" s="9" t="s">
        <v>119</v>
      </c>
      <c r="H54" s="9">
        <v>160.46</v>
      </c>
      <c r="I54" s="9">
        <f t="shared" si="5"/>
        <v>100</v>
      </c>
    </row>
    <row r="55" ht="30" customHeight="1" spans="1:9">
      <c r="A55" s="9">
        <v>53</v>
      </c>
      <c r="B55" s="9" t="s">
        <v>120</v>
      </c>
      <c r="C55" s="9" t="s">
        <v>110</v>
      </c>
      <c r="D55" s="9" t="s">
        <v>110</v>
      </c>
      <c r="E55" s="9">
        <v>25328</v>
      </c>
      <c r="F55" s="9">
        <v>202308</v>
      </c>
      <c r="G55" s="9" t="s">
        <v>121</v>
      </c>
      <c r="H55" s="9">
        <v>253.28</v>
      </c>
      <c r="I55" s="9">
        <f t="shared" si="5"/>
        <v>100</v>
      </c>
    </row>
    <row r="56" ht="30" customHeight="1" spans="1:9">
      <c r="A56" s="9">
        <v>54</v>
      </c>
      <c r="B56" s="9" t="s">
        <v>122</v>
      </c>
      <c r="C56" s="9" t="s">
        <v>110</v>
      </c>
      <c r="D56" s="9" t="s">
        <v>110</v>
      </c>
      <c r="E56" s="9">
        <v>10820</v>
      </c>
      <c r="F56" s="9">
        <v>202308</v>
      </c>
      <c r="G56" s="9" t="s">
        <v>123</v>
      </c>
      <c r="H56" s="9">
        <v>108.2</v>
      </c>
      <c r="I56" s="9">
        <f t="shared" si="5"/>
        <v>100</v>
      </c>
    </row>
    <row r="57" ht="30" customHeight="1" spans="1:9">
      <c r="A57" s="9">
        <v>55</v>
      </c>
      <c r="B57" s="9" t="s">
        <v>124</v>
      </c>
      <c r="C57" s="9" t="s">
        <v>110</v>
      </c>
      <c r="D57" s="9" t="s">
        <v>110</v>
      </c>
      <c r="E57" s="9">
        <v>25118</v>
      </c>
      <c r="F57" s="9">
        <v>202308</v>
      </c>
      <c r="G57" s="9" t="s">
        <v>123</v>
      </c>
      <c r="H57" s="9">
        <v>251.18</v>
      </c>
      <c r="I57" s="9">
        <f t="shared" si="5"/>
        <v>100</v>
      </c>
    </row>
    <row r="58" ht="30" customHeight="1" spans="1:9">
      <c r="A58" s="9">
        <v>56</v>
      </c>
      <c r="B58" s="9" t="s">
        <v>125</v>
      </c>
      <c r="C58" s="9" t="s">
        <v>110</v>
      </c>
      <c r="D58" s="9" t="s">
        <v>110</v>
      </c>
      <c r="E58" s="9">
        <v>19369</v>
      </c>
      <c r="F58" s="9">
        <v>202308</v>
      </c>
      <c r="G58" s="9" t="s">
        <v>126</v>
      </c>
      <c r="H58" s="9">
        <v>193.69</v>
      </c>
      <c r="I58" s="9">
        <f t="shared" si="5"/>
        <v>100</v>
      </c>
    </row>
    <row r="59" s="3" customFormat="1" ht="30" customHeight="1" spans="1:9">
      <c r="A59" s="9">
        <v>57</v>
      </c>
      <c r="B59" s="9" t="s">
        <v>127</v>
      </c>
      <c r="C59" s="9" t="s">
        <v>128</v>
      </c>
      <c r="D59" s="9" t="s">
        <v>128</v>
      </c>
      <c r="E59" s="9">
        <v>2500</v>
      </c>
      <c r="F59" s="9">
        <v>202308</v>
      </c>
      <c r="G59" s="9" t="s">
        <v>111</v>
      </c>
      <c r="H59" s="9">
        <f>E59/I59</f>
        <v>25</v>
      </c>
      <c r="I59" s="9">
        <f t="shared" ref="I59:I73" si="6">$I$3</f>
        <v>100</v>
      </c>
    </row>
    <row r="60" s="3" customFormat="1" ht="30" customHeight="1" spans="1:9">
      <c r="A60" s="9">
        <v>58</v>
      </c>
      <c r="B60" s="9" t="s">
        <v>129</v>
      </c>
      <c r="C60" s="9" t="s">
        <v>128</v>
      </c>
      <c r="D60" s="9" t="s">
        <v>128</v>
      </c>
      <c r="E60" s="9">
        <v>2362</v>
      </c>
      <c r="F60" s="9">
        <v>202308</v>
      </c>
      <c r="G60" s="9" t="s">
        <v>113</v>
      </c>
      <c r="H60" s="9">
        <f t="shared" ref="H60:H73" si="7">E60/I60</f>
        <v>23.62</v>
      </c>
      <c r="I60" s="9">
        <f t="shared" si="6"/>
        <v>100</v>
      </c>
    </row>
    <row r="61" s="3" customFormat="1" ht="30" customHeight="1" spans="1:9">
      <c r="A61" s="9">
        <v>59</v>
      </c>
      <c r="B61" s="9" t="s">
        <v>130</v>
      </c>
      <c r="C61" s="9" t="s">
        <v>128</v>
      </c>
      <c r="D61" s="9" t="s">
        <v>128</v>
      </c>
      <c r="E61" s="9">
        <v>1000</v>
      </c>
      <c r="F61" s="9">
        <v>202308</v>
      </c>
      <c r="G61" s="9" t="s">
        <v>115</v>
      </c>
      <c r="H61" s="9">
        <f t="shared" si="7"/>
        <v>10</v>
      </c>
      <c r="I61" s="9">
        <f t="shared" si="6"/>
        <v>100</v>
      </c>
    </row>
    <row r="62" s="3" customFormat="1" ht="30" customHeight="1" spans="1:9">
      <c r="A62" s="9">
        <v>60</v>
      </c>
      <c r="B62" s="9" t="s">
        <v>131</v>
      </c>
      <c r="C62" s="9" t="s">
        <v>128</v>
      </c>
      <c r="D62" s="9" t="s">
        <v>128</v>
      </c>
      <c r="E62" s="9">
        <v>1300</v>
      </c>
      <c r="F62" s="9">
        <v>202308</v>
      </c>
      <c r="G62" s="9" t="s">
        <v>117</v>
      </c>
      <c r="H62" s="9">
        <f t="shared" si="7"/>
        <v>13</v>
      </c>
      <c r="I62" s="9">
        <f t="shared" si="6"/>
        <v>100</v>
      </c>
    </row>
    <row r="63" s="3" customFormat="1" ht="30" customHeight="1" spans="1:9">
      <c r="A63" s="9">
        <v>61</v>
      </c>
      <c r="B63" s="9" t="s">
        <v>132</v>
      </c>
      <c r="C63" s="9" t="s">
        <v>128</v>
      </c>
      <c r="D63" s="9" t="s">
        <v>128</v>
      </c>
      <c r="E63" s="9">
        <v>3500</v>
      </c>
      <c r="F63" s="9">
        <v>202308</v>
      </c>
      <c r="G63" s="9" t="s">
        <v>119</v>
      </c>
      <c r="H63" s="9">
        <f t="shared" si="7"/>
        <v>35</v>
      </c>
      <c r="I63" s="9">
        <f t="shared" si="6"/>
        <v>100</v>
      </c>
    </row>
    <row r="64" s="3" customFormat="1" ht="30" customHeight="1" spans="1:9">
      <c r="A64" s="9">
        <v>62</v>
      </c>
      <c r="B64" s="9" t="s">
        <v>133</v>
      </c>
      <c r="C64" s="9" t="s">
        <v>128</v>
      </c>
      <c r="D64" s="9" t="s">
        <v>128</v>
      </c>
      <c r="E64" s="9">
        <v>2300</v>
      </c>
      <c r="F64" s="9">
        <v>202308</v>
      </c>
      <c r="G64" s="9" t="s">
        <v>121</v>
      </c>
      <c r="H64" s="9">
        <f t="shared" si="7"/>
        <v>23</v>
      </c>
      <c r="I64" s="9">
        <f t="shared" si="6"/>
        <v>100</v>
      </c>
    </row>
    <row r="65" s="3" customFormat="1" ht="30" customHeight="1" spans="1:9">
      <c r="A65" s="9">
        <v>63</v>
      </c>
      <c r="B65" s="9" t="s">
        <v>134</v>
      </c>
      <c r="C65" s="9" t="s">
        <v>128</v>
      </c>
      <c r="D65" s="9" t="s">
        <v>128</v>
      </c>
      <c r="E65" s="9">
        <v>1500</v>
      </c>
      <c r="F65" s="9">
        <v>202308</v>
      </c>
      <c r="G65" s="9" t="s">
        <v>123</v>
      </c>
      <c r="H65" s="9">
        <f t="shared" si="7"/>
        <v>15</v>
      </c>
      <c r="I65" s="9">
        <f t="shared" si="6"/>
        <v>100</v>
      </c>
    </row>
    <row r="66" s="3" customFormat="1" ht="30" customHeight="1" spans="1:9">
      <c r="A66" s="9">
        <v>64</v>
      </c>
      <c r="B66" s="9" t="s">
        <v>135</v>
      </c>
      <c r="C66" s="9" t="s">
        <v>128</v>
      </c>
      <c r="D66" s="9" t="s">
        <v>128</v>
      </c>
      <c r="E66" s="9">
        <v>1400</v>
      </c>
      <c r="F66" s="9">
        <v>202308</v>
      </c>
      <c r="G66" s="9" t="s">
        <v>123</v>
      </c>
      <c r="H66" s="9">
        <f t="shared" si="7"/>
        <v>14</v>
      </c>
      <c r="I66" s="9">
        <f t="shared" si="6"/>
        <v>100</v>
      </c>
    </row>
    <row r="67" s="3" customFormat="1" ht="30" customHeight="1" spans="1:9">
      <c r="A67" s="9">
        <v>65</v>
      </c>
      <c r="B67" s="9" t="s">
        <v>136</v>
      </c>
      <c r="C67" s="9" t="s">
        <v>128</v>
      </c>
      <c r="D67" s="9" t="s">
        <v>128</v>
      </c>
      <c r="E67" s="9">
        <v>1600</v>
      </c>
      <c r="F67" s="9">
        <v>202308</v>
      </c>
      <c r="G67" s="9" t="s">
        <v>126</v>
      </c>
      <c r="H67" s="9">
        <f t="shared" si="7"/>
        <v>16</v>
      </c>
      <c r="I67" s="9">
        <f t="shared" si="6"/>
        <v>100</v>
      </c>
    </row>
    <row r="68" s="3" customFormat="1" ht="30" customHeight="1" spans="1:9">
      <c r="A68" s="9">
        <v>66</v>
      </c>
      <c r="B68" s="9" t="s">
        <v>137</v>
      </c>
      <c r="C68" s="9" t="s">
        <v>128</v>
      </c>
      <c r="D68" s="9" t="s">
        <v>128</v>
      </c>
      <c r="E68" s="9">
        <v>1600</v>
      </c>
      <c r="F68" s="9">
        <v>202308</v>
      </c>
      <c r="G68" s="9" t="s">
        <v>138</v>
      </c>
      <c r="H68" s="9">
        <f t="shared" si="7"/>
        <v>16</v>
      </c>
      <c r="I68" s="9">
        <f t="shared" si="6"/>
        <v>100</v>
      </c>
    </row>
    <row r="69" s="3" customFormat="1" ht="30" customHeight="1" spans="1:9">
      <c r="A69" s="9">
        <v>67</v>
      </c>
      <c r="B69" s="9" t="s">
        <v>50</v>
      </c>
      <c r="C69" s="9" t="s">
        <v>128</v>
      </c>
      <c r="D69" s="9" t="s">
        <v>128</v>
      </c>
      <c r="E69" s="9">
        <v>49350</v>
      </c>
      <c r="F69" s="9">
        <v>202308</v>
      </c>
      <c r="G69" s="9" t="s">
        <v>139</v>
      </c>
      <c r="H69" s="9">
        <f t="shared" si="7"/>
        <v>493.5</v>
      </c>
      <c r="I69" s="9">
        <f t="shared" si="6"/>
        <v>100</v>
      </c>
    </row>
    <row r="70" s="3" customFormat="1" ht="30" customHeight="1" spans="1:9">
      <c r="A70" s="9">
        <v>68</v>
      </c>
      <c r="B70" s="9" t="s">
        <v>140</v>
      </c>
      <c r="C70" s="9" t="s">
        <v>128</v>
      </c>
      <c r="D70" s="9" t="s">
        <v>128</v>
      </c>
      <c r="E70" s="9">
        <v>10350</v>
      </c>
      <c r="F70" s="9">
        <v>202308</v>
      </c>
      <c r="G70" s="9" t="s">
        <v>141</v>
      </c>
      <c r="H70" s="9">
        <f t="shared" si="7"/>
        <v>103.5</v>
      </c>
      <c r="I70" s="9">
        <f t="shared" si="6"/>
        <v>100</v>
      </c>
    </row>
    <row r="71" s="3" customFormat="1" ht="30" customHeight="1" spans="1:9">
      <c r="A71" s="9">
        <v>69</v>
      </c>
      <c r="B71" s="9" t="s">
        <v>142</v>
      </c>
      <c r="C71" s="9" t="s">
        <v>128</v>
      </c>
      <c r="D71" s="9" t="s">
        <v>128</v>
      </c>
      <c r="E71" s="9">
        <v>10170</v>
      </c>
      <c r="F71" s="9">
        <v>202308</v>
      </c>
      <c r="G71" s="9" t="s">
        <v>143</v>
      </c>
      <c r="H71" s="9">
        <f t="shared" si="7"/>
        <v>101.7</v>
      </c>
      <c r="I71" s="9">
        <f t="shared" si="6"/>
        <v>100</v>
      </c>
    </row>
    <row r="72" s="3" customFormat="1" ht="30" customHeight="1" spans="1:9">
      <c r="A72" s="9">
        <v>70</v>
      </c>
      <c r="B72" s="9" t="s">
        <v>144</v>
      </c>
      <c r="C72" s="9" t="s">
        <v>128</v>
      </c>
      <c r="D72" s="9" t="s">
        <v>128</v>
      </c>
      <c r="E72" s="9">
        <v>23994</v>
      </c>
      <c r="F72" s="9">
        <v>202308</v>
      </c>
      <c r="G72" s="9" t="s">
        <v>145</v>
      </c>
      <c r="H72" s="9">
        <f t="shared" si="7"/>
        <v>239.94</v>
      </c>
      <c r="I72" s="9">
        <f t="shared" si="6"/>
        <v>100</v>
      </c>
    </row>
    <row r="73" s="3" customFormat="1" ht="30" customHeight="1" spans="1:9">
      <c r="A73" s="9">
        <v>71</v>
      </c>
      <c r="B73" s="9" t="s">
        <v>146</v>
      </c>
      <c r="C73" s="9" t="s">
        <v>128</v>
      </c>
      <c r="D73" s="9" t="s">
        <v>128</v>
      </c>
      <c r="E73" s="9">
        <v>7150</v>
      </c>
      <c r="F73" s="9">
        <v>202308</v>
      </c>
      <c r="G73" s="9" t="s">
        <v>147</v>
      </c>
      <c r="H73" s="9">
        <f t="shared" si="7"/>
        <v>71.5</v>
      </c>
      <c r="I73" s="9">
        <f t="shared" si="6"/>
        <v>100</v>
      </c>
    </row>
  </sheetData>
  <mergeCells count="1">
    <mergeCell ref="A1:I1"/>
  </mergeCells>
  <dataValidations count="2">
    <dataValidation type="list" allowBlank="1" showErrorMessage="1" errorTitle="错误提示" error="请从下拉选中选择，不要随便输入" promptTitle="操作提示" prompt="请选择下拉选中的值" sqref="C2">
      <formula1>Town</formula1>
    </dataValidation>
    <dataValidation type="list" allowBlank="1" showErrorMessage="1" sqref="D2">
      <formula1>INDIRECT($C$2)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22" sqref="D22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龙南市2023年一次性种粮补贴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Zoey</cp:lastModifiedBy>
  <dcterms:created xsi:type="dcterms:W3CDTF">2023-08-18T01:34:00Z</dcterms:created>
  <dcterms:modified xsi:type="dcterms:W3CDTF">2024-01-25T01:31:19Z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4DD6E45A963A4F208A5726B26250F2BD_13</vt:lpwstr>
  </property>
  <property fmtid="{D5CDD505-2E9C-101B-9397-08002B2CF9AE}" pid="3" name="KSOProductBuildVer">
    <vt:lpwstr>2052-12.1.0.16120</vt:lpwstr>
  </property>
</Properties>
</file>