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整体支出绩效目标表" sheetId="12" r:id="rId12"/>
    <sheet name="项目支出绩效目标表" sheetId="13" r:id="rId13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'一般公共预算基本支出表'!$A$1:$E$50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<sst xmlns="http://schemas.openxmlformats.org/spreadsheetml/2006/main" count="342" uniqueCount="220">
  <si>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</si>
  <si>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</si>
  <si>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</si>
  <si>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</si>
  <si>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</si>
  <si>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</si>
  <si>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</si>
  <si>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</si>
  <si>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</si>
  <si>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填报单位:212005龙南县龙南镇第一小学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</si>
  <si>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</si>
  <si>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</si>
  <si>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</si>
  <si>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</si>
  <si>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</si>
  <si>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</si>
  <si>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</si>
  <si>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</si>
  <si>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</si>
  <si>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</si>
  <si>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</si>
  <si>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</si>
  <si>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</si>
  <si>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</si>
  <si>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</si>
  <si>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</si>
  <si>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</si>
  <si>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</si>
  <si>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</si>
  <si>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</si>
  <si>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</si>
  <si>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</si>
  <si>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</si>
  <si>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</si>
  <si>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</si>
  <si>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</si>
  <si>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</si>
  <si>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</si>
  <si>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</si>
  <si>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</si>
  <si>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</si>
  <si>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</si>
  <si>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</si>
  <si>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</si>
  <si>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</si>
  <si>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</si>
  <si>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</si>
  <si>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</si>
  <si>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</si>
  <si>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</si>
  <si>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</si>
  <si>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</si>
  <si>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</si>
  <si>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</si>
  <si>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</si>
  <si>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</si>
  <si>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</si>
  <si>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</si>
  <si>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</si>
  <si>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</si>
  <si>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</si>
  <si>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</si>
  <si>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</si>
  <si>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</si>
  <si>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</si>
  <si>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</si>
  <si>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</si>
  <si>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</si>
  <si>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</si>
  <si>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</si>
  <si>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</si>
  <si>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</si>
  <si>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</si>
  <si>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</si>
  <si>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</si>
  <si>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</si>
  <si>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</si>
  <si>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</si>
  <si>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</si>
  <si>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</si>
  <si>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</si>
  <si>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</si>
  <si>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</si>
  <si>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</si>
  <si>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</si>
  <si>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</si>
  <si>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</si>
  <si>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</si>
  <si>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</si>
  <si>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</si>
  <si>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</si>
  <si>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</si>
  <si>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</si>
  <si>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</si>
  <si>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</si>
  <si>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</si>
  <si>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</si>
  <si>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</si>
  <si>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</si>
  <si>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</si>
  <si>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</si>
  <si>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</si>
  <si>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</si>
  <si>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</si>
  <si>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3011202</t>
  </si>
  <si>
    <t>　基本医疗保险</t>
  </si>
  <si>
    <t>3011203</t>
  </si>
  <si>
    <t>　失业保险</t>
  </si>
  <si>
    <t>3011204</t>
  </si>
  <si>
    <t>　工伤保险</t>
  </si>
  <si>
    <t>3011205</t>
  </si>
  <si>
    <t>　生育保险</t>
  </si>
  <si>
    <t>3011206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</si>
  <si>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</si>
  <si>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</si>
  <si>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</si>
  <si>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</si>
  <si>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</si>
  <si>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</si>
  <si>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</si>
  <si>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</si>
  <si>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</si>
  <si>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</si>
  <si>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</si>
  <si>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</si>
  <si>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</si>
  <si>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</si>
  <si>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</si>
  <si>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</si>
  <si>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</si>
  <si>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</si>
  <si>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</si>
  <si>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</si>
  <si>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30229</t>
  </si>
  <si>
    <t>　福利费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</si>
  <si>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</si>
  <si>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</si>
  <si>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</si>
  <si>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</si>
  <si>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</si>
  <si>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</si>
  <si>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</si>
  <si>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</si>
  <si>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</si>
  <si>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</si>
  <si>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</si>
  <si>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</si>
  <si>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</si>
  <si>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</si>
  <si>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</si>
  <si>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</si>
  <si>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31007</t>
  </si>
  <si>
    <t>　信息网络及软件购置更新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</si>
  <si>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</si>
  <si>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</si>
  <si>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</si>
  <si>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</si>
  <si>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</si>
  <si>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</si>
  <si>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</si>
  <si>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212</t>
  </si>
  <si>
    <t>龙南县中小学汇总编报</t>
  </si>
  <si>
    <t>政府性基金预算支出表</t>
  </si>
  <si>
    <t>支出预算总表</t>
  </si>
  <si>
    <t>科目名称</t>
  </si>
  <si>
    <t>财政拨款预算表</t>
  </si>
  <si>
    <t>部门公开表9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</si>
  <si>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</si>
  <si>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</si>
  <si>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</si>
  <si>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</si>
  <si>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</si>
  <si>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</si>
  <si>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</si>
  <si>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</si>
  <si>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</si>
  <si>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</si>
  <si>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</si>
  <si>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</si>
  <si>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</si>
  <si>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</si>
  <si>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</si>
  <si>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</si>
  <si>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</si>
  <si>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</si>
  <si>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</si>
  <si>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</si>
  <si>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</si>
  <si>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</si>
  <si>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</si>
  <si>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</si>
  <si>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</si>
  <si>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</si>
  <si>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</si>
  <si>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</si>
  <si>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</si>
  <si>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</si>
  <si>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</si>
  <si>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</si>
  <si>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</si>
  <si>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</si>
  <si>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</si>
  <si>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</si>
  <si>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</si>
  <si>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</si>
  <si>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注：此表为空表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</si>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</sst>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0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19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9" xfId="40" applyFont="1" applyFill="1" applyBorder="1" applyAlignment="1">
      <alignment vertical="center" wrapText="1"/>
      <protection/>
    </xf>
    <xf numFmtId="0" fontId="61" fillId="0" borderId="9" xfId="0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37" fontId="8" fillId="0" borderId="18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lef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4" fillId="0" borderId="1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/>
    </xf>
    <xf numFmtId="0" fontId="67" fillId="0" borderId="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22" xfId="40" applyFont="1" applyFill="1" applyBorder="1" applyAlignment="1">
      <alignment horizontal="center" vertical="center" wrapText="1"/>
      <protection/>
    </xf>
    <xf numFmtId="0" fontId="61" fillId="0" borderId="2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/>
      <protection/>
    </xf>
    <xf numFmtId="0" fontId="61" fillId="0" borderId="9" xfId="0" applyFont="1" applyFill="1" applyBorder="1" applyAlignment="1">
      <alignment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left" vertical="center" wrapText="1"/>
    </xf>
    <xf numFmtId="0" fontId="61" fillId="0" borderId="25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9" customWidth="1"/>
  </cols>
  <sheetData>
    <row r="1" spans="1:21" ht="15">
      <c r="A1" s="61"/>
      <c r="T1" s="18"/>
      <c r="U1" s="73" t="s">
        <v>0</v>
      </c>
    </row>
    <row r="2" ht="42" customHeight="1">
      <c r="T2" s="18"/>
    </row>
    <row r="3" spans="1:20" ht="61.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62"/>
      <c r="S3" s="18"/>
      <c r="T3" s="18"/>
    </row>
    <row r="4" spans="2:19" ht="38.25" customHeight="1">
      <c r="B4" s="63"/>
      <c r="C4" s="63"/>
      <c r="D4" s="63"/>
      <c r="E4" s="63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18"/>
      <c r="R4" s="18"/>
      <c r="S4" s="18"/>
    </row>
    <row r="5" spans="1:17" ht="15">
      <c r="A5" s="18"/>
      <c r="B5" s="18"/>
      <c r="F5" s="18"/>
      <c r="G5" s="18"/>
      <c r="J5" s="18"/>
      <c r="K5" s="18"/>
      <c r="L5" s="18"/>
      <c r="Q5" s="18"/>
    </row>
    <row r="6" spans="2:17" ht="25.5" customHeight="1">
      <c r="B6" s="18"/>
      <c r="F6" s="65" t="s">
        <v>2</v>
      </c>
      <c r="G6" s="65"/>
      <c r="H6" s="66"/>
      <c r="I6" s="66"/>
      <c r="J6" s="66"/>
      <c r="K6" s="70"/>
      <c r="L6" s="66"/>
      <c r="M6" s="70"/>
      <c r="Q6" s="18"/>
    </row>
    <row r="7" spans="2:13" ht="22.5">
      <c r="B7" s="18"/>
      <c r="C7" s="18"/>
      <c r="F7" s="65"/>
      <c r="G7" s="65"/>
      <c r="H7" s="65"/>
      <c r="I7" s="65"/>
      <c r="J7" s="65"/>
      <c r="K7" s="65"/>
      <c r="L7" s="65"/>
      <c r="M7" s="65"/>
    </row>
    <row r="8" spans="3:13" ht="22.5">
      <c r="C8" s="18"/>
      <c r="F8" s="65"/>
      <c r="G8" s="65"/>
      <c r="H8" s="65"/>
      <c r="I8" s="65"/>
      <c r="J8" s="65"/>
      <c r="K8" s="65"/>
      <c r="L8" s="65"/>
      <c r="M8" s="65"/>
    </row>
    <row r="9" spans="3:255" ht="22.5">
      <c r="C9" s="18"/>
      <c r="D9" s="18"/>
      <c r="F9" s="65"/>
      <c r="G9" s="65"/>
      <c r="H9" s="65"/>
      <c r="I9" s="65"/>
      <c r="J9" s="65"/>
      <c r="K9" s="65"/>
      <c r="L9" s="65"/>
      <c r="M9" s="65"/>
      <c r="IS9" s="18"/>
      <c r="IT9" s="18"/>
      <c r="IU9" s="74"/>
    </row>
    <row r="10" spans="4:255" ht="24.75" customHeight="1">
      <c r="D10" s="18"/>
      <c r="F10" s="67" t="s">
        <v>3</v>
      </c>
      <c r="G10" s="65"/>
      <c r="H10" s="65"/>
      <c r="I10" s="65"/>
      <c r="J10" s="65"/>
      <c r="K10" s="65"/>
      <c r="L10" s="65"/>
      <c r="M10" s="65"/>
      <c r="IS10" s="18"/>
      <c r="IU10" s="18"/>
    </row>
    <row r="11" spans="6:255" ht="22.5">
      <c r="F11" s="65"/>
      <c r="G11" s="65"/>
      <c r="H11" s="65"/>
      <c r="I11" s="65"/>
      <c r="J11" s="65"/>
      <c r="K11" s="65"/>
      <c r="L11" s="65"/>
      <c r="M11" s="65"/>
      <c r="IS11" s="18"/>
      <c r="IU11" s="18"/>
    </row>
    <row r="12" spans="6:256" ht="22.5">
      <c r="F12" s="65"/>
      <c r="G12" s="65"/>
      <c r="H12" s="65"/>
      <c r="I12" s="65"/>
      <c r="J12" s="65"/>
      <c r="K12" s="65"/>
      <c r="L12" s="65"/>
      <c r="M12" s="65"/>
      <c r="IU12" s="18"/>
      <c r="IV12" s="18"/>
    </row>
    <row r="13" spans="6:256" ht="24.75" customHeight="1">
      <c r="F13" s="65" t="s">
        <v>4</v>
      </c>
      <c r="G13" s="65"/>
      <c r="H13" s="66"/>
      <c r="I13" s="66"/>
      <c r="J13" s="66"/>
      <c r="K13" s="70"/>
      <c r="L13" s="70"/>
      <c r="M13" s="70"/>
      <c r="IV13" s="18"/>
    </row>
    <row r="14" spans="9:256" ht="15">
      <c r="I14" s="18"/>
      <c r="J14" s="18"/>
      <c r="K14" s="18"/>
      <c r="IV14" s="18"/>
    </row>
    <row r="15" spans="9:256" ht="32.25" customHeight="1">
      <c r="I15" s="18"/>
      <c r="K15" s="18"/>
      <c r="IV15" s="18"/>
    </row>
    <row r="16" ht="15">
      <c r="K16" s="18"/>
    </row>
    <row r="17" spans="1:15" ht="31.5" customHeight="1">
      <c r="A17" s="68" t="s">
        <v>5</v>
      </c>
      <c r="B17" s="68"/>
      <c r="C17" s="68"/>
      <c r="D17" s="68"/>
      <c r="E17" s="69"/>
      <c r="F17" s="68"/>
      <c r="G17" s="68" t="s">
        <v>6</v>
      </c>
      <c r="H17" s="68"/>
      <c r="I17" s="69"/>
      <c r="J17" s="68"/>
      <c r="K17" s="68"/>
      <c r="L17" s="68"/>
      <c r="M17" s="68" t="s">
        <v>7</v>
      </c>
      <c r="N17" s="68"/>
      <c r="O17" s="71"/>
    </row>
    <row r="18" ht="15"/>
    <row r="19" ht="16.5" customHeight="1"/>
    <row r="20" ht="22.5">
      <c r="J20" s="65"/>
    </row>
    <row r="21" ht="15"/>
    <row r="22" ht="15"/>
    <row r="23" ht="30" customHeight="1"/>
    <row r="24" ht="15"/>
    <row r="25" ht="15"/>
    <row r="26" ht="15"/>
    <row r="27" ht="30" customHeight="1">
      <c r="P27" s="7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9" customWidth="1"/>
    <col min="2" max="2" width="26.7109375" style="9" customWidth="1"/>
    <col min="3" max="3" width="22.140625" style="9" customWidth="1"/>
    <col min="4" max="4" width="9.140625" style="9" customWidth="1"/>
    <col min="5" max="6" width="11.140625" style="9" customWidth="1"/>
    <col min="7" max="7" width="10.8515625" style="9" customWidth="1"/>
  </cols>
  <sheetData>
    <row r="1" s="9" customFormat="1" ht="15"/>
    <row r="2" spans="1:3" s="9" customFormat="1" ht="29.25" customHeight="1">
      <c r="A2" s="87" t="s">
        <v>163</v>
      </c>
      <c r="B2" s="87"/>
      <c r="C2" s="87"/>
    </row>
    <row r="3" s="9" customFormat="1" ht="17.25" customHeight="1"/>
    <row r="4" spans="1:3" s="9" customFormat="1" ht="15.75" customHeight="1">
      <c r="A4" s="84" t="s">
        <v>164</v>
      </c>
      <c r="B4" s="77" t="s">
        <v>36</v>
      </c>
      <c r="C4" s="77" t="s">
        <v>29</v>
      </c>
    </row>
    <row r="5" spans="1:3" s="9" customFormat="1" ht="19.5" customHeight="1">
      <c r="A5" s="84"/>
      <c r="B5" s="77"/>
      <c r="C5" s="77"/>
    </row>
    <row r="6" spans="1:3" s="9" customFormat="1" ht="22.5" customHeight="1">
      <c r="A6" s="12" t="s">
        <v>50</v>
      </c>
      <c r="B6" s="12">
        <v>1</v>
      </c>
      <c r="C6" s="12">
        <v>2</v>
      </c>
    </row>
    <row r="7" spans="1:6" s="9" customFormat="1" ht="27.75" customHeight="1">
      <c r="A7" s="13" t="s">
        <v>36</v>
      </c>
      <c r="B7" s="14">
        <v>678.728184</v>
      </c>
      <c r="C7" s="19"/>
      <c r="D7" s="18"/>
      <c r="F7" s="18"/>
    </row>
    <row r="8" spans="1:3" s="9" customFormat="1" ht="27.75" customHeight="1">
      <c r="A8" s="13" t="s">
        <v>53</v>
      </c>
      <c r="B8" s="14">
        <v>670.919784</v>
      </c>
      <c r="C8" s="19"/>
    </row>
    <row r="9" spans="1:3" s="9" customFormat="1" ht="27.75" customHeight="1">
      <c r="A9" s="13" t="s">
        <v>59</v>
      </c>
      <c r="B9" s="14">
        <v>7.8084</v>
      </c>
      <c r="C9" s="19"/>
    </row>
    <row r="10" spans="1:5" s="9" customFormat="1" ht="27.75" customHeight="1">
      <c r="A10" s="16"/>
      <c r="B10" s="18"/>
      <c r="C10" s="18"/>
      <c r="E10" s="18"/>
    </row>
    <row r="11" spans="1:3" s="9" customFormat="1" ht="27.75" customHeight="1">
      <c r="A11" s="16"/>
      <c r="B11" s="18"/>
      <c r="C11" s="18"/>
    </row>
    <row r="12" spans="1:4" s="9" customFormat="1" ht="27.75" customHeight="1">
      <c r="A12" s="18"/>
      <c r="B12" s="18"/>
      <c r="C12" s="18"/>
      <c r="D12" s="18"/>
    </row>
    <row r="13" spans="1:3" s="9" customFormat="1" ht="27.75" customHeight="1">
      <c r="A13" s="18"/>
      <c r="C13" s="18"/>
    </row>
    <row r="14" s="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9" customWidth="1"/>
    <col min="2" max="2" width="25.140625" style="9" customWidth="1"/>
    <col min="3" max="3" width="28.8515625" style="9" customWidth="1"/>
    <col min="4" max="4" width="34.57421875" style="9" customWidth="1"/>
    <col min="5" max="9" width="9.140625" style="9" customWidth="1"/>
  </cols>
  <sheetData>
    <row r="1" s="9" customFormat="1" ht="15"/>
    <row r="2" spans="1:4" s="9" customFormat="1" ht="29.25" customHeight="1">
      <c r="A2" s="87" t="s">
        <v>165</v>
      </c>
      <c r="B2" s="87"/>
      <c r="C2" s="87"/>
      <c r="D2" s="87"/>
    </row>
    <row r="3" s="9" customFormat="1" ht="17.25" customHeight="1"/>
    <row r="4" spans="1:4" s="9" customFormat="1" ht="21.75" customHeight="1">
      <c r="A4" s="84" t="s">
        <v>164</v>
      </c>
      <c r="B4" s="77" t="s">
        <v>38</v>
      </c>
      <c r="C4" s="77" t="s">
        <v>75</v>
      </c>
      <c r="D4" s="77" t="s">
        <v>76</v>
      </c>
    </row>
    <row r="5" spans="1:4" s="9" customFormat="1" ht="47.25" customHeight="1">
      <c r="A5" s="84"/>
      <c r="B5" s="77"/>
      <c r="C5" s="77"/>
      <c r="D5" s="77"/>
    </row>
    <row r="6" spans="1:4" s="9" customFormat="1" ht="22.5" customHeight="1">
      <c r="A6" s="12" t="s">
        <v>50</v>
      </c>
      <c r="B6" s="12">
        <v>1</v>
      </c>
      <c r="C6" s="12">
        <v>2</v>
      </c>
      <c r="D6" s="12">
        <v>3</v>
      </c>
    </row>
    <row r="7" spans="1:4" s="9" customFormat="1" ht="27.75" customHeight="1">
      <c r="A7" s="13" t="s">
        <v>51</v>
      </c>
      <c r="B7" s="14">
        <v>678.728184</v>
      </c>
      <c r="C7" s="15">
        <v>678.728184</v>
      </c>
      <c r="D7" s="14"/>
    </row>
    <row r="8" spans="1:4" s="9" customFormat="1" ht="27.75" customHeight="1">
      <c r="A8" s="13" t="s">
        <v>53</v>
      </c>
      <c r="B8" s="14">
        <v>670.919784</v>
      </c>
      <c r="C8" s="15">
        <v>670.919784</v>
      </c>
      <c r="D8" s="14"/>
    </row>
    <row r="9" spans="1:4" s="9" customFormat="1" ht="27.75" customHeight="1">
      <c r="A9" s="13" t="s">
        <v>59</v>
      </c>
      <c r="B9" s="14">
        <v>7.8084</v>
      </c>
      <c r="C9" s="15">
        <v>7.8084</v>
      </c>
      <c r="D9" s="14"/>
    </row>
    <row r="10" spans="1:8" s="9" customFormat="1" ht="27.75" customHeight="1">
      <c r="A10" s="16"/>
      <c r="B10" s="17"/>
      <c r="C10" s="17"/>
      <c r="D10" s="17"/>
      <c r="E10" s="18"/>
      <c r="H10" s="18"/>
    </row>
    <row r="11" spans="1:4" s="9" customFormat="1" ht="27.75" customHeight="1">
      <c r="A11" s="18"/>
      <c r="B11" s="18"/>
      <c r="C11" s="18"/>
      <c r="D11" s="18"/>
    </row>
    <row r="12" spans="1:8" s="9" customFormat="1" ht="27.75" customHeight="1">
      <c r="A12" s="18"/>
      <c r="B12" s="18"/>
      <c r="C12" s="18"/>
      <c r="D12" s="18"/>
      <c r="E12" s="18"/>
      <c r="F12" s="18"/>
      <c r="G12" s="18"/>
      <c r="H12" s="18"/>
    </row>
    <row r="13" spans="1:7" s="9" customFormat="1" ht="27.75" customHeight="1">
      <c r="A13" s="18"/>
      <c r="C13" s="18"/>
      <c r="D13" s="18"/>
      <c r="E13" s="18"/>
      <c r="F13" s="18"/>
      <c r="G13" s="18"/>
    </row>
    <row r="14" s="9" customFormat="1" ht="27.75" customHeight="1">
      <c r="C14" s="18"/>
    </row>
    <row r="15" s="9" customFormat="1" ht="27.75" customHeight="1"/>
    <row r="16" s="9" customFormat="1" ht="27.75" customHeight="1"/>
    <row r="17" s="9" customFormat="1" ht="27.75" customHeight="1"/>
    <row r="18" s="9" customFormat="1" ht="27.75" customHeight="1"/>
    <row r="19" s="9" customFormat="1" ht="27.75" customHeight="1"/>
    <row r="20" s="9" customFormat="1" ht="27.75" customHeight="1"/>
    <row r="21" s="9" customFormat="1" ht="27.75" customHeight="1"/>
    <row r="22" s="9" customFormat="1" ht="27.75" customHeight="1"/>
    <row r="23" s="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I20" sqref="I20:M20"/>
    </sheetView>
  </sheetViews>
  <sheetFormatPr defaultColWidth="9.140625" defaultRowHeight="12.75"/>
  <cols>
    <col min="1" max="11" width="9.140625" style="7" customWidth="1"/>
    <col min="12" max="12" width="0.42578125" style="7" customWidth="1"/>
    <col min="13" max="13" width="9.140625" style="7" hidden="1" customWidth="1"/>
    <col min="14" max="16384" width="9.140625" style="7" customWidth="1"/>
  </cols>
  <sheetData>
    <row r="1" s="6" customFormat="1" ht="14.25">
      <c r="A1" s="2" t="s">
        <v>166</v>
      </c>
    </row>
    <row r="2" spans="1:13" ht="30" customHeight="1">
      <c r="A2" s="88" t="s">
        <v>167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2.5" customHeight="1">
      <c r="A3" s="8" t="s">
        <v>168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21" customHeight="1">
      <c r="A4" s="8" t="s">
        <v>169</v>
      </c>
      <c r="B4" s="89"/>
      <c r="C4" s="89"/>
      <c r="D4" s="89"/>
      <c r="E4" s="89"/>
      <c r="F4" s="89"/>
      <c r="G4" s="8" t="s">
        <v>170</v>
      </c>
      <c r="H4" s="89"/>
      <c r="I4" s="89"/>
      <c r="J4" s="89"/>
      <c r="K4" s="89"/>
      <c r="L4" s="89"/>
      <c r="M4" s="89"/>
    </row>
    <row r="5" spans="1:13" ht="12.75">
      <c r="A5" s="90" t="s">
        <v>171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2.75">
      <c r="A6" s="89" t="s">
        <v>172</v>
      </c>
      <c r="B6" s="89"/>
      <c r="C6" s="89"/>
      <c r="D6" s="91"/>
      <c r="E6" s="91"/>
      <c r="F6" s="91"/>
      <c r="G6" s="91" t="s">
        <v>173</v>
      </c>
      <c r="H6" s="91"/>
      <c r="I6" s="91"/>
      <c r="J6" s="91"/>
      <c r="K6" s="91"/>
      <c r="L6" s="91"/>
      <c r="M6" s="91"/>
    </row>
    <row r="7" spans="1:13" ht="13.5" customHeight="1">
      <c r="A7" s="89" t="s">
        <v>174</v>
      </c>
      <c r="B7" s="89"/>
      <c r="C7" s="89"/>
      <c r="D7" s="89"/>
      <c r="E7" s="89"/>
      <c r="F7" s="89"/>
      <c r="G7" s="89" t="s">
        <v>175</v>
      </c>
      <c r="H7" s="89"/>
      <c r="I7" s="91"/>
      <c r="J7" s="91"/>
      <c r="K7" s="91"/>
      <c r="L7" s="91"/>
      <c r="M7" s="91"/>
    </row>
    <row r="8" spans="1:13" ht="12.75">
      <c r="A8" s="89" t="s">
        <v>176</v>
      </c>
      <c r="B8" s="89"/>
      <c r="C8" s="89"/>
      <c r="D8" s="89"/>
      <c r="E8" s="89"/>
      <c r="F8" s="89"/>
      <c r="G8" s="89" t="s">
        <v>177</v>
      </c>
      <c r="H8" s="89"/>
      <c r="I8" s="91"/>
      <c r="J8" s="91"/>
      <c r="K8" s="91"/>
      <c r="L8" s="91"/>
      <c r="M8" s="91"/>
    </row>
    <row r="9" spans="1:13" ht="12.75">
      <c r="A9" s="89" t="s">
        <v>178</v>
      </c>
      <c r="B9" s="89"/>
      <c r="C9" s="89"/>
      <c r="D9" s="89"/>
      <c r="E9" s="89"/>
      <c r="F9" s="89"/>
      <c r="G9" s="89" t="s">
        <v>179</v>
      </c>
      <c r="H9" s="89"/>
      <c r="I9" s="91"/>
      <c r="J9" s="91"/>
      <c r="K9" s="91"/>
      <c r="L9" s="91"/>
      <c r="M9" s="91"/>
    </row>
    <row r="10" spans="1:13" ht="12.75">
      <c r="A10" s="92" t="s">
        <v>180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ht="12.75">
      <c r="A11" s="89" t="s">
        <v>181</v>
      </c>
      <c r="B11" s="89"/>
      <c r="C11" s="89"/>
      <c r="D11" s="93"/>
      <c r="E11" s="93"/>
      <c r="F11" s="93"/>
      <c r="G11" s="89" t="s">
        <v>182</v>
      </c>
      <c r="H11" s="89"/>
      <c r="I11" s="93"/>
      <c r="J11" s="93"/>
      <c r="K11" s="93"/>
      <c r="L11" s="93"/>
      <c r="M11" s="93"/>
    </row>
    <row r="12" spans="1:13" ht="12.75">
      <c r="A12" s="89" t="s">
        <v>183</v>
      </c>
      <c r="B12" s="89"/>
      <c r="C12" s="89"/>
      <c r="D12" s="93"/>
      <c r="E12" s="93"/>
      <c r="F12" s="93"/>
      <c r="G12" s="89" t="s">
        <v>184</v>
      </c>
      <c r="H12" s="89"/>
      <c r="I12" s="93"/>
      <c r="J12" s="93"/>
      <c r="K12" s="93"/>
      <c r="L12" s="93"/>
      <c r="M12" s="93"/>
    </row>
    <row r="13" spans="1:13" ht="12.75">
      <c r="A13" s="89" t="s">
        <v>185</v>
      </c>
      <c r="B13" s="89"/>
      <c r="C13" s="89"/>
      <c r="D13" s="93"/>
      <c r="E13" s="93"/>
      <c r="F13" s="93"/>
      <c r="G13" s="89" t="s">
        <v>186</v>
      </c>
      <c r="H13" s="89"/>
      <c r="I13" s="93"/>
      <c r="J13" s="93"/>
      <c r="K13" s="93"/>
      <c r="L13" s="93"/>
      <c r="M13" s="93"/>
    </row>
    <row r="14" spans="1:13" ht="14.25">
      <c r="A14" s="89" t="s">
        <v>92</v>
      </c>
      <c r="B14" s="89"/>
      <c r="C14" s="89"/>
      <c r="D14" s="93"/>
      <c r="E14" s="93"/>
      <c r="F14" s="93"/>
      <c r="G14" s="94" t="s">
        <v>187</v>
      </c>
      <c r="H14" s="94"/>
      <c r="I14" s="93"/>
      <c r="J14" s="93"/>
      <c r="K14" s="93"/>
      <c r="L14" s="93"/>
      <c r="M14" s="93"/>
    </row>
    <row r="15" spans="1:13" ht="12.75">
      <c r="A15" s="95" t="s">
        <v>188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2.75">
      <c r="A16" s="96" t="s">
        <v>189</v>
      </c>
      <c r="B16" s="97"/>
      <c r="C16" s="98"/>
      <c r="D16" s="95" t="s">
        <v>190</v>
      </c>
      <c r="E16" s="95"/>
      <c r="F16" s="95" t="s">
        <v>191</v>
      </c>
      <c r="G16" s="95"/>
      <c r="H16" s="95"/>
      <c r="I16" s="95" t="s">
        <v>192</v>
      </c>
      <c r="J16" s="95"/>
      <c r="K16" s="95"/>
      <c r="L16" s="95"/>
      <c r="M16" s="95"/>
    </row>
    <row r="17" spans="1:13" ht="57.75" customHeight="1">
      <c r="A17" s="99" t="s">
        <v>193</v>
      </c>
      <c r="B17" s="105"/>
      <c r="C17" s="100"/>
      <c r="D17" s="99" t="s">
        <v>194</v>
      </c>
      <c r="E17" s="100"/>
      <c r="F17" s="101"/>
      <c r="G17" s="102"/>
      <c r="H17" s="103"/>
      <c r="I17" s="91"/>
      <c r="J17" s="91"/>
      <c r="K17" s="91"/>
      <c r="L17" s="91"/>
      <c r="M17" s="91"/>
    </row>
    <row r="18" spans="1:13" ht="54" customHeight="1">
      <c r="A18" s="99"/>
      <c r="B18" s="105"/>
      <c r="C18" s="100"/>
      <c r="D18" s="99" t="s">
        <v>195</v>
      </c>
      <c r="E18" s="100"/>
      <c r="F18" s="101"/>
      <c r="G18" s="102"/>
      <c r="H18" s="103"/>
      <c r="I18" s="104"/>
      <c r="J18" s="104"/>
      <c r="K18" s="104"/>
      <c r="L18" s="104"/>
      <c r="M18" s="104"/>
    </row>
    <row r="19" spans="1:13" ht="33" customHeight="1">
      <c r="A19" s="99"/>
      <c r="B19" s="105"/>
      <c r="C19" s="100"/>
      <c r="D19" s="99" t="s">
        <v>196</v>
      </c>
      <c r="E19" s="100"/>
      <c r="F19" s="101"/>
      <c r="G19" s="102"/>
      <c r="H19" s="103"/>
      <c r="I19" s="91"/>
      <c r="J19" s="91"/>
      <c r="K19" s="91"/>
      <c r="L19" s="91"/>
      <c r="M19" s="91"/>
    </row>
    <row r="20" spans="1:13" ht="43.5" customHeight="1">
      <c r="A20" s="99"/>
      <c r="B20" s="105"/>
      <c r="C20" s="100"/>
      <c r="D20" s="99" t="s">
        <v>197</v>
      </c>
      <c r="E20" s="100"/>
      <c r="F20" s="101"/>
      <c r="G20" s="102"/>
      <c r="H20" s="103"/>
      <c r="I20" s="91"/>
      <c r="J20" s="91"/>
      <c r="K20" s="91"/>
      <c r="L20" s="91"/>
      <c r="M20" s="91"/>
    </row>
    <row r="21" spans="1:13" ht="21" customHeight="1">
      <c r="A21" s="99" t="s">
        <v>198</v>
      </c>
      <c r="B21" s="105"/>
      <c r="C21" s="100"/>
      <c r="D21" s="99" t="s">
        <v>199</v>
      </c>
      <c r="E21" s="100"/>
      <c r="F21" s="101"/>
      <c r="G21" s="102"/>
      <c r="H21" s="103"/>
      <c r="I21" s="104"/>
      <c r="J21" s="104"/>
      <c r="K21" s="104"/>
      <c r="L21" s="104"/>
      <c r="M21" s="104"/>
    </row>
    <row r="22" spans="1:13" ht="28.5" customHeight="1">
      <c r="A22" s="99"/>
      <c r="B22" s="105"/>
      <c r="C22" s="100"/>
      <c r="D22" s="99" t="s">
        <v>200</v>
      </c>
      <c r="E22" s="100"/>
      <c r="F22" s="101"/>
      <c r="G22" s="102"/>
      <c r="H22" s="103"/>
      <c r="I22" s="91"/>
      <c r="J22" s="91"/>
      <c r="K22" s="91"/>
      <c r="L22" s="91"/>
      <c r="M22" s="91"/>
    </row>
    <row r="23" spans="1:13" ht="40.5" customHeight="1">
      <c r="A23" s="99"/>
      <c r="B23" s="105"/>
      <c r="C23" s="100"/>
      <c r="D23" s="99" t="s">
        <v>201</v>
      </c>
      <c r="E23" s="100"/>
      <c r="F23" s="101"/>
      <c r="G23" s="102"/>
      <c r="H23" s="103"/>
      <c r="I23" s="91"/>
      <c r="J23" s="91"/>
      <c r="K23" s="91"/>
      <c r="L23" s="91"/>
      <c r="M23" s="91"/>
    </row>
    <row r="24" spans="1:13" ht="24" customHeight="1">
      <c r="A24" s="99"/>
      <c r="B24" s="105"/>
      <c r="C24" s="100"/>
      <c r="D24" s="99" t="s">
        <v>202</v>
      </c>
      <c r="E24" s="100"/>
      <c r="F24" s="101"/>
      <c r="G24" s="102"/>
      <c r="H24" s="103"/>
      <c r="I24" s="91"/>
      <c r="J24" s="91"/>
      <c r="K24" s="91"/>
      <c r="L24" s="91"/>
      <c r="M24" s="91"/>
    </row>
    <row r="25" spans="1:13" ht="30" customHeight="1">
      <c r="A25" s="99" t="s">
        <v>203</v>
      </c>
      <c r="B25" s="105"/>
      <c r="C25" s="100"/>
      <c r="D25" s="99" t="s">
        <v>204</v>
      </c>
      <c r="E25" s="100"/>
      <c r="F25" s="101"/>
      <c r="G25" s="102"/>
      <c r="H25" s="103"/>
      <c r="I25" s="91"/>
      <c r="J25" s="91"/>
      <c r="K25" s="91"/>
      <c r="L25" s="91"/>
      <c r="M25" s="91"/>
    </row>
    <row r="26" ht="14.25">
      <c r="A26" s="1" t="s">
        <v>205</v>
      </c>
    </row>
  </sheetData>
  <sheetProtection/>
  <mergeCells count="73">
    <mergeCell ref="A25:C25"/>
    <mergeCell ref="D25:E25"/>
    <mergeCell ref="F25:H25"/>
    <mergeCell ref="I25:M25"/>
    <mergeCell ref="A17:C20"/>
    <mergeCell ref="A21:C24"/>
    <mergeCell ref="D23:E23"/>
    <mergeCell ref="F23:H23"/>
    <mergeCell ref="I23:M23"/>
    <mergeCell ref="D24:E24"/>
    <mergeCell ref="F24:H24"/>
    <mergeCell ref="I24:M24"/>
    <mergeCell ref="D21:E21"/>
    <mergeCell ref="F21:H21"/>
    <mergeCell ref="I21:M21"/>
    <mergeCell ref="D22:E22"/>
    <mergeCell ref="F22:H22"/>
    <mergeCell ref="I22:M22"/>
    <mergeCell ref="D19:E19"/>
    <mergeCell ref="F19:H19"/>
    <mergeCell ref="I19:M19"/>
    <mergeCell ref="D20:E20"/>
    <mergeCell ref="F20:H20"/>
    <mergeCell ref="I20:M20"/>
    <mergeCell ref="D17:E17"/>
    <mergeCell ref="F17:H17"/>
    <mergeCell ref="I17:M17"/>
    <mergeCell ref="D18:E18"/>
    <mergeCell ref="F18:H18"/>
    <mergeCell ref="I18:M18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A12:C12"/>
    <mergeCell ref="D12:F12"/>
    <mergeCell ref="G12:H12"/>
    <mergeCell ref="I12:M12"/>
    <mergeCell ref="A13:C13"/>
    <mergeCell ref="D13:F13"/>
    <mergeCell ref="G13:H13"/>
    <mergeCell ref="I13:M13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7:C7"/>
    <mergeCell ref="D7:F7"/>
    <mergeCell ref="G7:H7"/>
    <mergeCell ref="I7:M7"/>
    <mergeCell ref="A8:C8"/>
    <mergeCell ref="D8:F8"/>
    <mergeCell ref="G8:H8"/>
    <mergeCell ref="I8:M8"/>
    <mergeCell ref="A2:M2"/>
    <mergeCell ref="B3:M3"/>
    <mergeCell ref="B4:F4"/>
    <mergeCell ref="H4:M4"/>
    <mergeCell ref="A5:M5"/>
    <mergeCell ref="A6:C6"/>
    <mergeCell ref="D6:F6"/>
    <mergeCell ref="G6:H6"/>
    <mergeCell ref="I6:M6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A23" sqref="A23"/>
    </sheetView>
  </sheetViews>
  <sheetFormatPr defaultColWidth="10.28125" defaultRowHeight="12.75"/>
  <cols>
    <col min="1" max="1" width="14.8515625" style="1" customWidth="1"/>
    <col min="2" max="2" width="17.57421875" style="1" customWidth="1"/>
    <col min="3" max="3" width="23.7109375" style="1" customWidth="1"/>
    <col min="4" max="4" width="11.7109375" style="1" customWidth="1"/>
    <col min="5" max="5" width="12.28125" style="1" customWidth="1"/>
    <col min="6" max="6" width="7.28125" style="1" customWidth="1"/>
    <col min="7" max="7" width="11.140625" style="1" customWidth="1"/>
    <col min="8" max="8" width="10.710937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206</v>
      </c>
    </row>
    <row r="2" spans="1:8" s="1" customFormat="1" ht="39" customHeight="1">
      <c r="A2" s="106" t="s">
        <v>207</v>
      </c>
      <c r="B2" s="106"/>
      <c r="C2" s="106"/>
      <c r="D2" s="106"/>
      <c r="E2" s="106"/>
      <c r="F2" s="106"/>
      <c r="G2" s="106"/>
      <c r="H2" s="106"/>
    </row>
    <row r="3" spans="1:8" s="1" customFormat="1" ht="19.5" customHeight="1">
      <c r="A3" s="107" t="s">
        <v>208</v>
      </c>
      <c r="B3" s="107"/>
      <c r="C3" s="107"/>
      <c r="D3" s="107"/>
      <c r="E3" s="107"/>
      <c r="F3" s="107"/>
      <c r="G3" s="107"/>
      <c r="H3" s="107"/>
    </row>
    <row r="4" spans="1:8" s="1" customFormat="1" ht="19.5" customHeight="1">
      <c r="A4" s="107" t="s">
        <v>209</v>
      </c>
      <c r="B4" s="107"/>
      <c r="C4" s="107"/>
      <c r="D4" s="107"/>
      <c r="E4" s="107"/>
      <c r="F4" s="107"/>
      <c r="G4" s="107"/>
      <c r="H4" s="107"/>
    </row>
    <row r="5" spans="1:8" s="1" customFormat="1" ht="19.5" customHeight="1">
      <c r="A5" s="107" t="s">
        <v>210</v>
      </c>
      <c r="B5" s="107"/>
      <c r="C5" s="107"/>
      <c r="D5" s="107"/>
      <c r="E5" s="107" t="s">
        <v>211</v>
      </c>
      <c r="F5" s="107"/>
      <c r="G5" s="107"/>
      <c r="H5" s="107"/>
    </row>
    <row r="6" spans="1:8" s="1" customFormat="1" ht="19.5" customHeight="1">
      <c r="A6" s="107" t="s">
        <v>212</v>
      </c>
      <c r="B6" s="107"/>
      <c r="C6" s="107"/>
      <c r="D6" s="107"/>
      <c r="E6" s="107" t="s">
        <v>213</v>
      </c>
      <c r="F6" s="107"/>
      <c r="G6" s="107"/>
      <c r="H6" s="107"/>
    </row>
    <row r="7" spans="1:8" s="1" customFormat="1" ht="19.5" customHeight="1">
      <c r="A7" s="107"/>
      <c r="B7" s="107"/>
      <c r="C7" s="107"/>
      <c r="D7" s="107"/>
      <c r="E7" s="107"/>
      <c r="F7" s="107"/>
      <c r="G7" s="107"/>
      <c r="H7" s="107"/>
    </row>
    <row r="8" spans="1:8" s="1" customFormat="1" ht="19.5" customHeight="1">
      <c r="A8" s="107" t="s">
        <v>214</v>
      </c>
      <c r="B8" s="107"/>
      <c r="C8" s="107" t="s">
        <v>215</v>
      </c>
      <c r="D8" s="107"/>
      <c r="E8" s="107"/>
      <c r="F8" s="107"/>
      <c r="G8" s="107"/>
      <c r="H8" s="107"/>
    </row>
    <row r="9" spans="1:8" s="1" customFormat="1" ht="19.5" customHeight="1">
      <c r="A9" s="107"/>
      <c r="B9" s="107"/>
      <c r="C9" s="107" t="s">
        <v>216</v>
      </c>
      <c r="D9" s="107"/>
      <c r="E9" s="107" t="s">
        <v>51</v>
      </c>
      <c r="F9" s="107"/>
      <c r="G9" s="107"/>
      <c r="H9" s="107"/>
    </row>
    <row r="10" spans="1:8" s="1" customFormat="1" ht="19.5" customHeight="1">
      <c r="A10" s="107"/>
      <c r="B10" s="107"/>
      <c r="C10" s="107" t="s">
        <v>184</v>
      </c>
      <c r="D10" s="107"/>
      <c r="E10" s="107" t="s">
        <v>51</v>
      </c>
      <c r="F10" s="107"/>
      <c r="G10" s="107"/>
      <c r="H10" s="107"/>
    </row>
    <row r="11" spans="1:8" s="1" customFormat="1" ht="19.5" customHeight="1">
      <c r="A11" s="114" t="s">
        <v>217</v>
      </c>
      <c r="B11" s="107" t="s">
        <v>218</v>
      </c>
      <c r="C11" s="107"/>
      <c r="D11" s="107"/>
      <c r="E11" s="107"/>
      <c r="F11" s="107"/>
      <c r="G11" s="107"/>
      <c r="H11" s="107"/>
    </row>
    <row r="12" spans="1:8" s="1" customFormat="1" ht="54" customHeight="1">
      <c r="A12" s="114"/>
      <c r="B12" s="107"/>
      <c r="C12" s="107"/>
      <c r="D12" s="107"/>
      <c r="E12" s="107"/>
      <c r="F12" s="107"/>
      <c r="G12" s="107"/>
      <c r="H12" s="107"/>
    </row>
    <row r="13" spans="1:8" s="1" customFormat="1" ht="19.5" customHeight="1">
      <c r="A13" s="4" t="s">
        <v>189</v>
      </c>
      <c r="B13" s="4" t="s">
        <v>190</v>
      </c>
      <c r="C13" s="107" t="s">
        <v>191</v>
      </c>
      <c r="D13" s="107"/>
      <c r="E13" s="107"/>
      <c r="F13" s="107"/>
      <c r="G13" s="107" t="s">
        <v>219</v>
      </c>
      <c r="H13" s="107"/>
    </row>
    <row r="14" spans="1:8" s="1" customFormat="1" ht="15" customHeight="1">
      <c r="A14" s="115" t="s">
        <v>193</v>
      </c>
      <c r="B14" s="4" t="s">
        <v>194</v>
      </c>
      <c r="C14" s="107"/>
      <c r="D14" s="107"/>
      <c r="E14" s="107"/>
      <c r="F14" s="107"/>
      <c r="G14" s="108"/>
      <c r="H14" s="108"/>
    </row>
    <row r="15" spans="1:8" s="1" customFormat="1" ht="15" customHeight="1">
      <c r="A15" s="115"/>
      <c r="B15" s="4" t="s">
        <v>195</v>
      </c>
      <c r="C15" s="107"/>
      <c r="D15" s="107"/>
      <c r="E15" s="107"/>
      <c r="F15" s="107"/>
      <c r="G15" s="108"/>
      <c r="H15" s="108"/>
    </row>
    <row r="16" spans="1:8" s="1" customFormat="1" ht="15" customHeight="1">
      <c r="A16" s="115"/>
      <c r="B16" s="4" t="s">
        <v>196</v>
      </c>
      <c r="C16" s="107"/>
      <c r="D16" s="107"/>
      <c r="E16" s="107"/>
      <c r="F16" s="107"/>
      <c r="G16" s="108"/>
      <c r="H16" s="108"/>
    </row>
    <row r="17" spans="1:8" s="1" customFormat="1" ht="15" customHeight="1">
      <c r="A17" s="115"/>
      <c r="B17" s="4" t="s">
        <v>197</v>
      </c>
      <c r="C17" s="107"/>
      <c r="D17" s="107"/>
      <c r="E17" s="107"/>
      <c r="F17" s="107"/>
      <c r="G17" s="108"/>
      <c r="H17" s="108"/>
    </row>
    <row r="18" spans="1:8" s="1" customFormat="1" ht="15" customHeight="1">
      <c r="A18" s="116" t="s">
        <v>198</v>
      </c>
      <c r="B18" s="4" t="s">
        <v>199</v>
      </c>
      <c r="C18" s="109"/>
      <c r="D18" s="110"/>
      <c r="E18" s="110"/>
      <c r="F18" s="111"/>
      <c r="G18" s="112"/>
      <c r="H18" s="113"/>
    </row>
    <row r="19" spans="1:8" s="1" customFormat="1" ht="15" customHeight="1">
      <c r="A19" s="117"/>
      <c r="B19" s="4" t="s">
        <v>200</v>
      </c>
      <c r="C19" s="107"/>
      <c r="D19" s="107"/>
      <c r="E19" s="107"/>
      <c r="F19" s="107"/>
      <c r="G19" s="108"/>
      <c r="H19" s="108"/>
    </row>
    <row r="20" spans="1:8" s="1" customFormat="1" ht="15" customHeight="1">
      <c r="A20" s="117"/>
      <c r="B20" s="4" t="s">
        <v>201</v>
      </c>
      <c r="C20" s="109"/>
      <c r="D20" s="110"/>
      <c r="E20" s="110"/>
      <c r="F20" s="111"/>
      <c r="G20" s="112"/>
      <c r="H20" s="113"/>
    </row>
    <row r="21" spans="1:8" s="1" customFormat="1" ht="15" customHeight="1">
      <c r="A21" s="118"/>
      <c r="B21" s="4" t="s">
        <v>202</v>
      </c>
      <c r="C21" s="107"/>
      <c r="D21" s="107"/>
      <c r="E21" s="107"/>
      <c r="F21" s="107"/>
      <c r="G21" s="108"/>
      <c r="H21" s="108"/>
    </row>
    <row r="22" spans="1:8" s="1" customFormat="1" ht="15" customHeight="1">
      <c r="A22" s="5" t="s">
        <v>203</v>
      </c>
      <c r="B22" s="4" t="s">
        <v>203</v>
      </c>
      <c r="C22" s="107"/>
      <c r="D22" s="107"/>
      <c r="E22" s="107"/>
      <c r="F22" s="107"/>
      <c r="G22" s="108"/>
      <c r="H22" s="108"/>
    </row>
    <row r="23" spans="1:256" s="1" customFormat="1" ht="14.25">
      <c r="A23" s="1" t="s">
        <v>205</v>
      </c>
      <c r="IS23" s="2"/>
      <c r="IT23" s="2"/>
      <c r="IU23" s="2"/>
      <c r="IV23" s="2"/>
    </row>
  </sheetData>
  <sheetProtection/>
  <mergeCells count="45">
    <mergeCell ref="A11:A12"/>
    <mergeCell ref="A14:A17"/>
    <mergeCell ref="A18:A21"/>
    <mergeCell ref="A6:B7"/>
    <mergeCell ref="C6:D7"/>
    <mergeCell ref="E6:F7"/>
    <mergeCell ref="A8:B10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34">
      <selection activeCell="A1" sqref="A1"/>
    </sheetView>
  </sheetViews>
  <sheetFormatPr defaultColWidth="9.140625" defaultRowHeight="12.75" customHeight="1"/>
  <cols>
    <col min="1" max="1" width="44.421875" style="9" customWidth="1"/>
    <col min="2" max="2" width="24.28125" style="9" customWidth="1"/>
    <col min="3" max="3" width="54.28125" style="9" customWidth="1"/>
    <col min="4" max="4" width="25.00390625" style="9" customWidth="1"/>
    <col min="5" max="255" width="9.140625" style="9" customWidth="1"/>
  </cols>
  <sheetData>
    <row r="2" spans="1:4" s="9" customFormat="1" ht="29.25" customHeight="1">
      <c r="A2" s="76" t="s">
        <v>8</v>
      </c>
      <c r="B2" s="76"/>
      <c r="C2" s="76"/>
      <c r="D2" s="76"/>
    </row>
    <row r="3" spans="1:4" s="9" customFormat="1" ht="17.25" customHeight="1">
      <c r="A3" s="22" t="s">
        <v>9</v>
      </c>
      <c r="B3" s="23"/>
      <c r="C3" s="23"/>
      <c r="D3" s="24" t="s">
        <v>10</v>
      </c>
    </row>
    <row r="4" spans="1:4" s="9" customFormat="1" ht="17.25" customHeight="1">
      <c r="A4" s="77" t="s">
        <v>11</v>
      </c>
      <c r="B4" s="77"/>
      <c r="C4" s="77" t="s">
        <v>12</v>
      </c>
      <c r="D4" s="77"/>
    </row>
    <row r="5" spans="1:4" s="9" customFormat="1" ht="17.25" customHeight="1">
      <c r="A5" s="11" t="s">
        <v>13</v>
      </c>
      <c r="B5" s="12" t="s">
        <v>14</v>
      </c>
      <c r="C5" s="25" t="s">
        <v>15</v>
      </c>
      <c r="D5" s="25" t="s">
        <v>14</v>
      </c>
    </row>
    <row r="6" spans="1:4" s="9" customFormat="1" ht="17.25" customHeight="1">
      <c r="A6" s="40" t="s">
        <v>16</v>
      </c>
      <c r="B6" s="41">
        <v>678.728184</v>
      </c>
      <c r="C6" s="54" t="str">
        <f>'支出总表（引用）'!A8</f>
        <v>教育支出</v>
      </c>
      <c r="D6" s="48">
        <f>'支出总表（引用）'!B8</f>
        <v>670.919784</v>
      </c>
    </row>
    <row r="7" spans="1:4" s="9" customFormat="1" ht="17.25" customHeight="1">
      <c r="A7" s="40" t="s">
        <v>17</v>
      </c>
      <c r="B7" s="41">
        <v>678.728184</v>
      </c>
      <c r="C7" s="54" t="str">
        <f>'支出总表（引用）'!A9</f>
        <v>社会保障和就业支出</v>
      </c>
      <c r="D7" s="48">
        <f>'支出总表（引用）'!B9</f>
        <v>7.8084</v>
      </c>
    </row>
    <row r="8" spans="1:4" s="9" customFormat="1" ht="17.25" customHeight="1">
      <c r="A8" s="40" t="s">
        <v>18</v>
      </c>
      <c r="B8" s="41"/>
      <c r="C8" s="54">
        <f>'支出总表（引用）'!A10</f>
        <v>0</v>
      </c>
      <c r="D8" s="48">
        <f>'支出总表（引用）'!B10</f>
        <v>0</v>
      </c>
    </row>
    <row r="9" spans="1:4" s="9" customFormat="1" ht="17.25" customHeight="1">
      <c r="A9" s="40" t="s">
        <v>19</v>
      </c>
      <c r="B9" s="41"/>
      <c r="C9" s="54">
        <f>'支出总表（引用）'!A11</f>
        <v>0</v>
      </c>
      <c r="D9" s="48">
        <f>'支出总表（引用）'!B11</f>
        <v>0</v>
      </c>
    </row>
    <row r="10" spans="1:4" s="9" customFormat="1" ht="17.25" customHeight="1">
      <c r="A10" s="40" t="s">
        <v>20</v>
      </c>
      <c r="B10" s="41"/>
      <c r="C10" s="54">
        <f>'支出总表（引用）'!A12</f>
        <v>0</v>
      </c>
      <c r="D10" s="48">
        <f>'支出总表（引用）'!B12</f>
        <v>0</v>
      </c>
    </row>
    <row r="11" spans="1:4" s="9" customFormat="1" ht="17.25" customHeight="1">
      <c r="A11" s="40" t="s">
        <v>21</v>
      </c>
      <c r="B11" s="41"/>
      <c r="C11" s="54">
        <f>'支出总表（引用）'!A13</f>
        <v>0</v>
      </c>
      <c r="D11" s="48">
        <f>'支出总表（引用）'!B13</f>
        <v>0</v>
      </c>
    </row>
    <row r="12" spans="1:4" s="9" customFormat="1" ht="17.25" customHeight="1">
      <c r="A12" s="40" t="s">
        <v>22</v>
      </c>
      <c r="B12" s="41"/>
      <c r="C12" s="54">
        <f>'支出总表（引用）'!A14</f>
        <v>0</v>
      </c>
      <c r="D12" s="48">
        <f>'支出总表（引用）'!B14</f>
        <v>0</v>
      </c>
    </row>
    <row r="13" spans="1:4" s="9" customFormat="1" ht="17.25" customHeight="1">
      <c r="A13" s="40" t="s">
        <v>23</v>
      </c>
      <c r="B13" s="41"/>
      <c r="C13" s="54">
        <f>'支出总表（引用）'!A15</f>
        <v>0</v>
      </c>
      <c r="D13" s="48">
        <f>'支出总表（引用）'!B15</f>
        <v>0</v>
      </c>
    </row>
    <row r="14" spans="1:4" s="9" customFormat="1" ht="17.25" customHeight="1">
      <c r="A14" s="40" t="s">
        <v>24</v>
      </c>
      <c r="B14" s="41"/>
      <c r="C14" s="54">
        <f>'支出总表（引用）'!A16</f>
        <v>0</v>
      </c>
      <c r="D14" s="48">
        <f>'支出总表（引用）'!B16</f>
        <v>0</v>
      </c>
    </row>
    <row r="15" spans="1:4" s="9" customFormat="1" ht="17.25" customHeight="1">
      <c r="A15" s="40" t="s">
        <v>25</v>
      </c>
      <c r="B15" s="27"/>
      <c r="C15" s="54">
        <f>'支出总表（引用）'!A17</f>
        <v>0</v>
      </c>
      <c r="D15" s="48">
        <f>'支出总表（引用）'!B17</f>
        <v>0</v>
      </c>
    </row>
    <row r="16" spans="1:4" s="9" customFormat="1" ht="17.25" customHeight="1">
      <c r="A16" s="45"/>
      <c r="B16" s="46"/>
      <c r="C16" s="54">
        <f>'支出总表（引用）'!A18</f>
        <v>0</v>
      </c>
      <c r="D16" s="48">
        <f>'支出总表（引用）'!B18</f>
        <v>0</v>
      </c>
    </row>
    <row r="17" spans="1:4" s="9" customFormat="1" ht="17.25" customHeight="1">
      <c r="A17" s="45"/>
      <c r="B17" s="27"/>
      <c r="C17" s="54">
        <f>'支出总表（引用）'!A19</f>
        <v>0</v>
      </c>
      <c r="D17" s="48">
        <f>'支出总表（引用）'!B19</f>
        <v>0</v>
      </c>
    </row>
    <row r="18" spans="1:4" s="9" customFormat="1" ht="17.25" customHeight="1">
      <c r="A18" s="45"/>
      <c r="B18" s="27"/>
      <c r="C18" s="54">
        <f>'支出总表（引用）'!A20</f>
        <v>0</v>
      </c>
      <c r="D18" s="48">
        <f>'支出总表（引用）'!B20</f>
        <v>0</v>
      </c>
    </row>
    <row r="19" spans="1:4" s="9" customFormat="1" ht="17.25" customHeight="1">
      <c r="A19" s="48"/>
      <c r="B19" s="27"/>
      <c r="C19" s="54">
        <f>'支出总表（引用）'!A21</f>
        <v>0</v>
      </c>
      <c r="D19" s="48">
        <f>'支出总表（引用）'!B21</f>
        <v>0</v>
      </c>
    </row>
    <row r="20" spans="1:4" s="9" customFormat="1" ht="17.25" customHeight="1">
      <c r="A20" s="45"/>
      <c r="B20" s="27"/>
      <c r="C20" s="54">
        <f>'支出总表（引用）'!A22</f>
        <v>0</v>
      </c>
      <c r="D20" s="48">
        <f>'支出总表（引用）'!B22</f>
        <v>0</v>
      </c>
    </row>
    <row r="21" spans="1:4" s="9" customFormat="1" ht="17.25" customHeight="1">
      <c r="A21" s="45"/>
      <c r="B21" s="27"/>
      <c r="C21" s="54">
        <f>'支出总表（引用）'!A23</f>
        <v>0</v>
      </c>
      <c r="D21" s="48">
        <f>'支出总表（引用）'!B23</f>
        <v>0</v>
      </c>
    </row>
    <row r="22" spans="1:4" s="9" customFormat="1" ht="17.25" customHeight="1">
      <c r="A22" s="45"/>
      <c r="B22" s="27"/>
      <c r="C22" s="54">
        <f>'支出总表（引用）'!A24</f>
        <v>0</v>
      </c>
      <c r="D22" s="48">
        <f>'支出总表（引用）'!B24</f>
        <v>0</v>
      </c>
    </row>
    <row r="23" spans="1:4" s="9" customFormat="1" ht="17.25" customHeight="1">
      <c r="A23" s="45"/>
      <c r="B23" s="27"/>
      <c r="C23" s="54">
        <f>'支出总表（引用）'!A25</f>
        <v>0</v>
      </c>
      <c r="D23" s="48">
        <f>'支出总表（引用）'!B25</f>
        <v>0</v>
      </c>
    </row>
    <row r="24" spans="1:4" s="9" customFormat="1" ht="17.25" customHeight="1">
      <c r="A24" s="45"/>
      <c r="B24" s="27"/>
      <c r="C24" s="54">
        <f>'支出总表（引用）'!A26</f>
        <v>0</v>
      </c>
      <c r="D24" s="48">
        <f>'支出总表（引用）'!B26</f>
        <v>0</v>
      </c>
    </row>
    <row r="25" spans="1:4" s="9" customFormat="1" ht="17.25" customHeight="1">
      <c r="A25" s="45"/>
      <c r="B25" s="27"/>
      <c r="C25" s="54">
        <f>'支出总表（引用）'!A27</f>
        <v>0</v>
      </c>
      <c r="D25" s="48">
        <f>'支出总表（引用）'!B27</f>
        <v>0</v>
      </c>
    </row>
    <row r="26" spans="1:4" s="9" customFormat="1" ht="19.5" customHeight="1">
      <c r="A26" s="45"/>
      <c r="B26" s="27"/>
      <c r="C26" s="54">
        <f>'支出总表（引用）'!A28</f>
        <v>0</v>
      </c>
      <c r="D26" s="48">
        <f>'支出总表（引用）'!B28</f>
        <v>0</v>
      </c>
    </row>
    <row r="27" spans="1:4" s="9" customFormat="1" ht="19.5" customHeight="1">
      <c r="A27" s="45"/>
      <c r="B27" s="27"/>
      <c r="C27" s="54">
        <f>'支出总表（引用）'!A29</f>
        <v>0</v>
      </c>
      <c r="D27" s="48">
        <f>'支出总表（引用）'!B29</f>
        <v>0</v>
      </c>
    </row>
    <row r="28" spans="1:4" s="9" customFormat="1" ht="19.5" customHeight="1">
      <c r="A28" s="45"/>
      <c r="B28" s="27"/>
      <c r="C28" s="54">
        <f>'支出总表（引用）'!A30</f>
        <v>0</v>
      </c>
      <c r="D28" s="48">
        <f>'支出总表（引用）'!B30</f>
        <v>0</v>
      </c>
    </row>
    <row r="29" spans="1:4" s="9" customFormat="1" ht="19.5" customHeight="1">
      <c r="A29" s="45"/>
      <c r="B29" s="27"/>
      <c r="C29" s="54">
        <f>'支出总表（引用）'!A31</f>
        <v>0</v>
      </c>
      <c r="D29" s="48">
        <f>'支出总表（引用）'!B31</f>
        <v>0</v>
      </c>
    </row>
    <row r="30" spans="1:4" s="9" customFormat="1" ht="19.5" customHeight="1">
      <c r="A30" s="45"/>
      <c r="B30" s="27"/>
      <c r="C30" s="54">
        <f>'支出总表（引用）'!A32</f>
        <v>0</v>
      </c>
      <c r="D30" s="48">
        <f>'支出总表（引用）'!B32</f>
        <v>0</v>
      </c>
    </row>
    <row r="31" spans="1:4" s="9" customFormat="1" ht="19.5" customHeight="1">
      <c r="A31" s="45"/>
      <c r="B31" s="27"/>
      <c r="C31" s="54">
        <f>'支出总表（引用）'!A33</f>
        <v>0</v>
      </c>
      <c r="D31" s="48">
        <f>'支出总表（引用）'!B33</f>
        <v>0</v>
      </c>
    </row>
    <row r="32" spans="1:4" s="9" customFormat="1" ht="19.5" customHeight="1">
      <c r="A32" s="45"/>
      <c r="B32" s="27"/>
      <c r="C32" s="54">
        <f>'支出总表（引用）'!A34</f>
        <v>0</v>
      </c>
      <c r="D32" s="48">
        <f>'支出总表（引用）'!B34</f>
        <v>0</v>
      </c>
    </row>
    <row r="33" spans="1:4" s="9" customFormat="1" ht="19.5" customHeight="1">
      <c r="A33" s="45"/>
      <c r="B33" s="27"/>
      <c r="C33" s="54">
        <f>'支出总表（引用）'!A35</f>
        <v>0</v>
      </c>
      <c r="D33" s="48">
        <f>'支出总表（引用）'!B35</f>
        <v>0</v>
      </c>
    </row>
    <row r="34" spans="1:4" s="9" customFormat="1" ht="19.5" customHeight="1">
      <c r="A34" s="45"/>
      <c r="B34" s="27"/>
      <c r="C34" s="54">
        <f>'支出总表（引用）'!A36</f>
        <v>0</v>
      </c>
      <c r="D34" s="48">
        <f>'支出总表（引用）'!B36</f>
        <v>0</v>
      </c>
    </row>
    <row r="35" spans="1:4" s="9" customFormat="1" ht="19.5" customHeight="1">
      <c r="A35" s="45"/>
      <c r="B35" s="27"/>
      <c r="C35" s="54">
        <f>'支出总表（引用）'!A37</f>
        <v>0</v>
      </c>
      <c r="D35" s="48">
        <f>'支出总表（引用）'!B37</f>
        <v>0</v>
      </c>
    </row>
    <row r="36" spans="1:4" s="9" customFormat="1" ht="19.5" customHeight="1">
      <c r="A36" s="45"/>
      <c r="B36" s="27"/>
      <c r="C36" s="54">
        <f>'支出总表（引用）'!A38</f>
        <v>0</v>
      </c>
      <c r="D36" s="48">
        <f>'支出总表（引用）'!B38</f>
        <v>0</v>
      </c>
    </row>
    <row r="37" spans="1:4" s="9" customFormat="1" ht="19.5" customHeight="1">
      <c r="A37" s="45"/>
      <c r="B37" s="27"/>
      <c r="C37" s="54">
        <f>'支出总表（引用）'!A39</f>
        <v>0</v>
      </c>
      <c r="D37" s="48">
        <f>'支出总表（引用）'!B39</f>
        <v>0</v>
      </c>
    </row>
    <row r="38" spans="1:4" s="9" customFormat="1" ht="19.5" customHeight="1">
      <c r="A38" s="45"/>
      <c r="B38" s="27"/>
      <c r="C38" s="54">
        <f>'支出总表（引用）'!A40</f>
        <v>0</v>
      </c>
      <c r="D38" s="48">
        <f>'支出总表（引用）'!B40</f>
        <v>0</v>
      </c>
    </row>
    <row r="39" spans="1:4" s="9" customFormat="1" ht="19.5" customHeight="1">
      <c r="A39" s="45"/>
      <c r="B39" s="27"/>
      <c r="C39" s="54">
        <f>'支出总表（引用）'!A41</f>
        <v>0</v>
      </c>
      <c r="D39" s="48">
        <f>'支出总表（引用）'!B41</f>
        <v>0</v>
      </c>
    </row>
    <row r="40" spans="1:4" s="9" customFormat="1" ht="19.5" customHeight="1">
      <c r="A40" s="45"/>
      <c r="B40" s="27"/>
      <c r="C40" s="54">
        <f>'支出总表（引用）'!A42</f>
        <v>0</v>
      </c>
      <c r="D40" s="48">
        <f>'支出总表（引用）'!B42</f>
        <v>0</v>
      </c>
    </row>
    <row r="41" spans="1:4" s="9" customFormat="1" ht="19.5" customHeight="1">
      <c r="A41" s="45"/>
      <c r="B41" s="27"/>
      <c r="C41" s="54">
        <f>'支出总表（引用）'!A43</f>
        <v>0</v>
      </c>
      <c r="D41" s="48">
        <f>'支出总表（引用）'!B43</f>
        <v>0</v>
      </c>
    </row>
    <row r="42" spans="1:4" s="9" customFormat="1" ht="19.5" customHeight="1">
      <c r="A42" s="45"/>
      <c r="B42" s="27"/>
      <c r="C42" s="54">
        <f>'支出总表（引用）'!A44</f>
        <v>0</v>
      </c>
      <c r="D42" s="48">
        <f>'支出总表（引用）'!B44</f>
        <v>0</v>
      </c>
    </row>
    <row r="43" spans="1:4" s="9" customFormat="1" ht="19.5" customHeight="1">
      <c r="A43" s="45"/>
      <c r="B43" s="27"/>
      <c r="C43" s="54">
        <f>'支出总表（引用）'!A45</f>
        <v>0</v>
      </c>
      <c r="D43" s="48">
        <f>'支出总表（引用）'!B45</f>
        <v>0</v>
      </c>
    </row>
    <row r="44" spans="1:4" s="9" customFormat="1" ht="19.5" customHeight="1">
      <c r="A44" s="45"/>
      <c r="B44" s="27"/>
      <c r="C44" s="54">
        <f>'支出总表（引用）'!A46</f>
        <v>0</v>
      </c>
      <c r="D44" s="48">
        <f>'支出总表（引用）'!B46</f>
        <v>0</v>
      </c>
    </row>
    <row r="45" spans="1:4" s="9" customFormat="1" ht="19.5" customHeight="1">
      <c r="A45" s="45"/>
      <c r="B45" s="27"/>
      <c r="C45" s="54">
        <f>'支出总表（引用）'!A47</f>
        <v>0</v>
      </c>
      <c r="D45" s="48">
        <f>'支出总表（引用）'!B47</f>
        <v>0</v>
      </c>
    </row>
    <row r="46" spans="1:4" s="9" customFormat="1" ht="19.5" customHeight="1">
      <c r="A46" s="45"/>
      <c r="B46" s="27"/>
      <c r="C46" s="54">
        <f>'支出总表（引用）'!A48</f>
        <v>0</v>
      </c>
      <c r="D46" s="48">
        <f>'支出总表（引用）'!B48</f>
        <v>0</v>
      </c>
    </row>
    <row r="47" spans="1:4" s="9" customFormat="1" ht="19.5" customHeight="1">
      <c r="A47" s="45"/>
      <c r="B47" s="27"/>
      <c r="C47" s="54">
        <f>'支出总表（引用）'!A49</f>
        <v>0</v>
      </c>
      <c r="D47" s="48">
        <f>'支出总表（引用）'!B49</f>
        <v>0</v>
      </c>
    </row>
    <row r="48" spans="1:4" s="9" customFormat="1" ht="19.5" customHeight="1">
      <c r="A48" s="45"/>
      <c r="B48" s="27"/>
      <c r="C48" s="54">
        <f>'支出总表（引用）'!A50</f>
        <v>0</v>
      </c>
      <c r="D48" s="48">
        <f>'支出总表（引用）'!B50</f>
        <v>0</v>
      </c>
    </row>
    <row r="49" spans="1:4" s="9" customFormat="1" ht="17.25" customHeight="1">
      <c r="A49" s="49" t="s">
        <v>26</v>
      </c>
      <c r="B49" s="41">
        <f>SUM(B6,B11,B12,B13,B14,B15)</f>
        <v>678.728184</v>
      </c>
      <c r="C49" s="49" t="s">
        <v>27</v>
      </c>
      <c r="D49" s="27">
        <f>'支出总表（引用）'!B7</f>
        <v>678.728184</v>
      </c>
    </row>
    <row r="50" spans="1:4" s="9" customFormat="1" ht="17.25" customHeight="1">
      <c r="A50" s="40" t="s">
        <v>28</v>
      </c>
      <c r="B50" s="41"/>
      <c r="C50" s="55" t="s">
        <v>29</v>
      </c>
      <c r="D50" s="27"/>
    </row>
    <row r="51" spans="1:4" s="9" customFormat="1" ht="17.25" customHeight="1">
      <c r="A51" s="40" t="s">
        <v>30</v>
      </c>
      <c r="B51" s="56"/>
      <c r="C51" s="57"/>
      <c r="D51" s="27"/>
    </row>
    <row r="52" spans="1:4" s="9" customFormat="1" ht="17.25" customHeight="1">
      <c r="A52" s="58"/>
      <c r="B52" s="59"/>
      <c r="C52" s="57"/>
      <c r="D52" s="27"/>
    </row>
    <row r="53" spans="1:4" s="9" customFormat="1" ht="17.25" customHeight="1">
      <c r="A53" s="49" t="s">
        <v>31</v>
      </c>
      <c r="B53" s="60">
        <f>SUM(B49,B50,B51)</f>
        <v>678.728184</v>
      </c>
      <c r="C53" s="49" t="s">
        <v>32</v>
      </c>
      <c r="D53" s="27">
        <f>B53</f>
        <v>678.728184</v>
      </c>
    </row>
    <row r="54" spans="1:254" s="9" customFormat="1" ht="19.5" customHeight="1">
      <c r="A54" s="18"/>
      <c r="B54" s="18"/>
      <c r="C54" s="18"/>
      <c r="D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</row>
    <row r="55" spans="1:254" s="9" customFormat="1" ht="19.5" customHeight="1">
      <c r="A55" s="18"/>
      <c r="B55" s="18"/>
      <c r="C55" s="18"/>
      <c r="D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</row>
    <row r="56" spans="1:254" s="9" customFormat="1" ht="19.5" customHeight="1">
      <c r="A56" s="18"/>
      <c r="B56" s="18"/>
      <c r="C56" s="18"/>
      <c r="D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</row>
    <row r="57" spans="1:254" s="9" customFormat="1" ht="19.5" customHeight="1">
      <c r="A57" s="18"/>
      <c r="B57" s="18"/>
      <c r="C57" s="18"/>
      <c r="D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</row>
    <row r="58" spans="1:254" s="9" customFormat="1" ht="19.5" customHeight="1">
      <c r="A58" s="18"/>
      <c r="B58" s="18"/>
      <c r="C58" s="18"/>
      <c r="D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</row>
    <row r="59" spans="1:254" s="9" customFormat="1" ht="19.5" customHeight="1">
      <c r="A59" s="18"/>
      <c r="B59" s="18"/>
      <c r="C59" s="18"/>
      <c r="D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</row>
    <row r="60" spans="1:254" s="9" customFormat="1" ht="19.5" customHeight="1">
      <c r="A60" s="18"/>
      <c r="B60" s="18"/>
      <c r="C60" s="18"/>
      <c r="D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</row>
    <row r="61" spans="1:254" s="9" customFormat="1" ht="19.5" customHeight="1">
      <c r="A61" s="18"/>
      <c r="B61" s="18"/>
      <c r="C61" s="18"/>
      <c r="D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</row>
    <row r="62" spans="1:254" s="9" customFormat="1" ht="19.5" customHeight="1">
      <c r="A62" s="18"/>
      <c r="B62" s="18"/>
      <c r="C62" s="18"/>
      <c r="D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254" s="9" customFormat="1" ht="19.5" customHeight="1">
      <c r="A63" s="18"/>
      <c r="B63" s="18"/>
      <c r="C63" s="18"/>
      <c r="D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</row>
    <row r="64" spans="1:254" s="9" customFormat="1" ht="19.5" customHeight="1">
      <c r="A64" s="18"/>
      <c r="B64" s="18"/>
      <c r="C64" s="18"/>
      <c r="D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pans="1:254" s="9" customFormat="1" ht="19.5" customHeight="1">
      <c r="A65" s="18"/>
      <c r="B65" s="18"/>
      <c r="C65" s="18"/>
      <c r="D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</row>
    <row r="66" spans="1:254" s="9" customFormat="1" ht="19.5" customHeight="1">
      <c r="A66" s="18"/>
      <c r="B66" s="18"/>
      <c r="C66" s="18"/>
      <c r="D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</row>
    <row r="67" spans="1:254" s="9" customFormat="1" ht="19.5" customHeight="1">
      <c r="A67" s="18"/>
      <c r="B67" s="18"/>
      <c r="C67" s="18"/>
      <c r="D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</row>
    <row r="68" spans="1:254" s="9" customFormat="1" ht="19.5" customHeight="1">
      <c r="A68" s="18"/>
      <c r="B68" s="18"/>
      <c r="C68" s="18"/>
      <c r="D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</row>
    <row r="69" spans="1:254" s="9" customFormat="1" ht="19.5" customHeight="1">
      <c r="A69" s="18"/>
      <c r="B69" s="18"/>
      <c r="C69" s="18"/>
      <c r="D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</row>
    <row r="70" spans="1:254" s="9" customFormat="1" ht="19.5" customHeight="1">
      <c r="A70" s="18"/>
      <c r="B70" s="18"/>
      <c r="C70" s="18"/>
      <c r="D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</row>
    <row r="71" spans="1:254" s="9" customFormat="1" ht="19.5" customHeight="1">
      <c r="A71" s="18"/>
      <c r="B71" s="18"/>
      <c r="C71" s="18"/>
      <c r="D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</row>
    <row r="72" spans="1:254" s="9" customFormat="1" ht="19.5" customHeight="1">
      <c r="A72" s="18"/>
      <c r="B72" s="18"/>
      <c r="C72" s="18"/>
      <c r="D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</row>
    <row r="73" spans="1:254" s="9" customFormat="1" ht="19.5" customHeight="1">
      <c r="A73" s="18"/>
      <c r="B73" s="18"/>
      <c r="C73" s="18"/>
      <c r="D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</row>
    <row r="74" spans="1:254" s="9" customFormat="1" ht="19.5" customHeight="1">
      <c r="A74" s="18"/>
      <c r="B74" s="18"/>
      <c r="C74" s="18"/>
      <c r="D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</row>
    <row r="75" spans="1:254" s="9" customFormat="1" ht="19.5" customHeight="1">
      <c r="A75" s="18"/>
      <c r="B75" s="18"/>
      <c r="C75" s="18"/>
      <c r="D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</row>
    <row r="76" spans="1:254" s="9" customFormat="1" ht="19.5" customHeight="1">
      <c r="A76" s="18"/>
      <c r="B76" s="18"/>
      <c r="C76" s="18"/>
      <c r="D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</row>
    <row r="77" spans="1:254" s="9" customFormat="1" ht="19.5" customHeight="1">
      <c r="A77" s="18"/>
      <c r="B77" s="18"/>
      <c r="C77" s="18"/>
      <c r="D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</row>
    <row r="78" spans="1:254" s="9" customFormat="1" ht="19.5" customHeight="1">
      <c r="A78" s="18"/>
      <c r="B78" s="18"/>
      <c r="C78" s="18"/>
      <c r="D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</row>
    <row r="79" spans="1:254" s="9" customFormat="1" ht="19.5" customHeight="1">
      <c r="A79" s="18"/>
      <c r="B79" s="18"/>
      <c r="C79" s="18"/>
      <c r="D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</row>
    <row r="80" spans="1:254" s="9" customFormat="1" ht="19.5" customHeight="1">
      <c r="A80" s="18"/>
      <c r="B80" s="18"/>
      <c r="C80" s="18"/>
      <c r="D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</row>
    <row r="81" spans="1:254" s="9" customFormat="1" ht="19.5" customHeight="1">
      <c r="A81" s="18"/>
      <c r="B81" s="18"/>
      <c r="C81" s="18"/>
      <c r="D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</row>
    <row r="82" spans="1:254" s="9" customFormat="1" ht="19.5" customHeight="1">
      <c r="A82" s="18"/>
      <c r="B82" s="18"/>
      <c r="C82" s="18"/>
      <c r="D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</row>
    <row r="83" spans="1:254" s="9" customFormat="1" ht="19.5" customHeight="1">
      <c r="A83" s="18"/>
      <c r="B83" s="18"/>
      <c r="C83" s="18"/>
      <c r="D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</row>
    <row r="84" spans="1:254" s="9" customFormat="1" ht="19.5" customHeight="1">
      <c r="A84" s="18"/>
      <c r="B84" s="18"/>
      <c r="C84" s="18"/>
      <c r="D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</row>
    <row r="85" spans="1:254" s="9" customFormat="1" ht="19.5" customHeight="1">
      <c r="A85" s="18"/>
      <c r="B85" s="18"/>
      <c r="C85" s="18"/>
      <c r="D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</row>
    <row r="86" spans="1:254" s="9" customFormat="1" ht="19.5" customHeight="1">
      <c r="A86" s="18"/>
      <c r="B86" s="18"/>
      <c r="C86" s="18"/>
      <c r="D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</row>
    <row r="87" spans="1:254" s="9" customFormat="1" ht="19.5" customHeight="1">
      <c r="A87" s="18"/>
      <c r="B87" s="18"/>
      <c r="C87" s="18"/>
      <c r="D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</row>
    <row r="88" spans="1:254" s="9" customFormat="1" ht="19.5" customHeight="1">
      <c r="A88" s="18"/>
      <c r="B88" s="18"/>
      <c r="C88" s="18"/>
      <c r="D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</row>
    <row r="89" spans="1:254" s="9" customFormat="1" ht="19.5" customHeight="1">
      <c r="A89" s="18"/>
      <c r="B89" s="18"/>
      <c r="C89" s="18"/>
      <c r="D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</row>
    <row r="90" spans="1:254" s="9" customFormat="1" ht="19.5" customHeight="1">
      <c r="A90" s="18"/>
      <c r="B90" s="18"/>
      <c r="C90" s="18"/>
      <c r="D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</row>
    <row r="91" spans="1:254" s="9" customFormat="1" ht="19.5" customHeight="1">
      <c r="A91" s="18"/>
      <c r="B91" s="18"/>
      <c r="C91" s="18"/>
      <c r="D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254" s="9" customFormat="1" ht="19.5" customHeight="1">
      <c r="A92" s="18"/>
      <c r="B92" s="18"/>
      <c r="C92" s="18"/>
      <c r="D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</row>
    <row r="93" spans="1:254" s="9" customFormat="1" ht="19.5" customHeight="1">
      <c r="A93" s="18"/>
      <c r="B93" s="18"/>
      <c r="C93" s="18"/>
      <c r="D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</row>
    <row r="94" spans="1:254" s="9" customFormat="1" ht="19.5" customHeight="1">
      <c r="A94" s="18"/>
      <c r="B94" s="18"/>
      <c r="C94" s="18"/>
      <c r="D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</row>
    <row r="95" spans="1:254" s="9" customFormat="1" ht="19.5" customHeight="1">
      <c r="A95" s="18"/>
      <c r="B95" s="18"/>
      <c r="C95" s="18"/>
      <c r="D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9" customWidth="1"/>
    <col min="2" max="2" width="30.28125" style="9" customWidth="1"/>
    <col min="3" max="3" width="16.00390625" style="9" customWidth="1"/>
    <col min="4" max="4" width="12.421875" style="9" customWidth="1"/>
    <col min="5" max="5" width="15.57421875" style="9" customWidth="1"/>
    <col min="6" max="6" width="13.00390625" style="9" customWidth="1"/>
    <col min="7" max="7" width="13.28125" style="9" customWidth="1"/>
    <col min="8" max="8" width="12.421875" style="9" customWidth="1"/>
    <col min="9" max="9" width="12.00390625" style="9" customWidth="1"/>
    <col min="10" max="10" width="15.28125" style="9" customWidth="1"/>
    <col min="11" max="11" width="14.7109375" style="9" customWidth="1"/>
    <col min="12" max="12" width="11.140625" style="9" customWidth="1"/>
    <col min="13" max="14" width="9.140625" style="9" customWidth="1"/>
    <col min="15" max="15" width="11.7109375" style="9" customWidth="1"/>
    <col min="16" max="17" width="9.140625" style="9" customWidth="1"/>
  </cols>
  <sheetData>
    <row r="1" s="9" customFormat="1" ht="21" customHeight="1"/>
    <row r="2" spans="1:15" s="9" customFormat="1" ht="29.25" customHeight="1">
      <c r="A2" s="78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9" customFormat="1" ht="27.75" customHeight="1">
      <c r="A3" s="30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4" t="s">
        <v>10</v>
      </c>
    </row>
    <row r="4" spans="1:15" s="9" customFormat="1" ht="17.25" customHeight="1">
      <c r="A4" s="77" t="s">
        <v>34</v>
      </c>
      <c r="B4" s="77" t="s">
        <v>35</v>
      </c>
      <c r="C4" s="79" t="s">
        <v>36</v>
      </c>
      <c r="D4" s="81" t="s">
        <v>37</v>
      </c>
      <c r="E4" s="77" t="s">
        <v>38</v>
      </c>
      <c r="F4" s="77"/>
      <c r="G4" s="77"/>
      <c r="H4" s="77"/>
      <c r="I4" s="77"/>
      <c r="J4" s="82" t="s">
        <v>39</v>
      </c>
      <c r="K4" s="82" t="s">
        <v>40</v>
      </c>
      <c r="L4" s="82" t="s">
        <v>41</v>
      </c>
      <c r="M4" s="82" t="s">
        <v>42</v>
      </c>
      <c r="N4" s="82" t="s">
        <v>43</v>
      </c>
      <c r="O4" s="81" t="s">
        <v>44</v>
      </c>
    </row>
    <row r="5" spans="1:15" s="9" customFormat="1" ht="58.5" customHeight="1">
      <c r="A5" s="77"/>
      <c r="B5" s="77"/>
      <c r="C5" s="80"/>
      <c r="D5" s="81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82"/>
      <c r="K5" s="82"/>
      <c r="L5" s="82"/>
      <c r="M5" s="82"/>
      <c r="N5" s="82"/>
      <c r="O5" s="81"/>
    </row>
    <row r="6" spans="1:15" s="9" customFormat="1" ht="21" customHeight="1">
      <c r="A6" s="26" t="s">
        <v>50</v>
      </c>
      <c r="B6" s="26" t="s">
        <v>50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9" customFormat="1" ht="37.5" customHeight="1">
      <c r="A7" s="13" t="s">
        <v>51</v>
      </c>
      <c r="B7" s="13" t="s">
        <v>36</v>
      </c>
      <c r="C7" s="28">
        <v>678.728184</v>
      </c>
      <c r="D7" s="28"/>
      <c r="E7" s="28">
        <v>678.728184</v>
      </c>
      <c r="F7" s="28">
        <v>678.728184</v>
      </c>
      <c r="G7" s="28"/>
      <c r="H7" s="28"/>
      <c r="I7" s="28"/>
      <c r="J7" s="28"/>
      <c r="K7" s="28"/>
      <c r="L7" s="27"/>
      <c r="M7" s="51"/>
      <c r="N7" s="53"/>
      <c r="O7" s="27"/>
    </row>
    <row r="8" spans="1:15" s="9" customFormat="1" ht="37.5" customHeight="1">
      <c r="A8" s="13" t="s">
        <v>52</v>
      </c>
      <c r="B8" s="13" t="s">
        <v>53</v>
      </c>
      <c r="C8" s="28">
        <v>670.919784</v>
      </c>
      <c r="D8" s="28"/>
      <c r="E8" s="28">
        <v>670.919784</v>
      </c>
      <c r="F8" s="28">
        <v>670.919784</v>
      </c>
      <c r="G8" s="28"/>
      <c r="H8" s="28"/>
      <c r="I8" s="28"/>
      <c r="J8" s="28"/>
      <c r="K8" s="28"/>
      <c r="L8" s="27"/>
      <c r="M8" s="51"/>
      <c r="N8" s="53"/>
      <c r="O8" s="27"/>
    </row>
    <row r="9" spans="1:15" s="9" customFormat="1" ht="37.5" customHeight="1">
      <c r="A9" s="13" t="s">
        <v>54</v>
      </c>
      <c r="B9" s="13" t="s">
        <v>55</v>
      </c>
      <c r="C9" s="28">
        <v>670.919784</v>
      </c>
      <c r="D9" s="28"/>
      <c r="E9" s="28">
        <v>670.919784</v>
      </c>
      <c r="F9" s="28">
        <v>670.919784</v>
      </c>
      <c r="G9" s="28"/>
      <c r="H9" s="28"/>
      <c r="I9" s="28"/>
      <c r="J9" s="28"/>
      <c r="K9" s="28"/>
      <c r="L9" s="27"/>
      <c r="M9" s="51"/>
      <c r="N9" s="53"/>
      <c r="O9" s="27"/>
    </row>
    <row r="10" spans="1:15" s="9" customFormat="1" ht="37.5" customHeight="1">
      <c r="A10" s="13" t="s">
        <v>56</v>
      </c>
      <c r="B10" s="13" t="s">
        <v>57</v>
      </c>
      <c r="C10" s="28">
        <v>670.919784</v>
      </c>
      <c r="D10" s="28"/>
      <c r="E10" s="28">
        <v>670.919784</v>
      </c>
      <c r="F10" s="28">
        <v>670.919784</v>
      </c>
      <c r="G10" s="28"/>
      <c r="H10" s="28"/>
      <c r="I10" s="28"/>
      <c r="J10" s="28"/>
      <c r="K10" s="28"/>
      <c r="L10" s="27"/>
      <c r="M10" s="51"/>
      <c r="N10" s="53"/>
      <c r="O10" s="27"/>
    </row>
    <row r="11" spans="1:15" s="9" customFormat="1" ht="25.5" customHeight="1">
      <c r="A11" s="13" t="s">
        <v>58</v>
      </c>
      <c r="B11" s="13" t="s">
        <v>59</v>
      </c>
      <c r="C11" s="28">
        <v>7.8084</v>
      </c>
      <c r="D11" s="28"/>
      <c r="E11" s="28">
        <v>7.8084</v>
      </c>
      <c r="F11" s="28">
        <v>7.8084</v>
      </c>
      <c r="G11" s="28"/>
      <c r="H11" s="28"/>
      <c r="I11" s="28"/>
      <c r="J11" s="28"/>
      <c r="K11" s="28"/>
      <c r="L11" s="27"/>
      <c r="M11" s="51"/>
      <c r="N11" s="53"/>
      <c r="O11" s="27"/>
    </row>
    <row r="12" spans="1:15" s="9" customFormat="1" ht="25.5" customHeight="1">
      <c r="A12" s="13" t="s">
        <v>60</v>
      </c>
      <c r="B12" s="13" t="s">
        <v>61</v>
      </c>
      <c r="C12" s="28">
        <v>7.8084</v>
      </c>
      <c r="D12" s="28"/>
      <c r="E12" s="28">
        <v>7.8084</v>
      </c>
      <c r="F12" s="28">
        <v>7.8084</v>
      </c>
      <c r="G12" s="28"/>
      <c r="H12" s="28"/>
      <c r="I12" s="28"/>
      <c r="J12" s="28"/>
      <c r="K12" s="28"/>
      <c r="L12" s="27"/>
      <c r="M12" s="51"/>
      <c r="N12" s="53"/>
      <c r="O12" s="27"/>
    </row>
    <row r="13" spans="1:15" s="9" customFormat="1" ht="25.5" customHeight="1">
      <c r="A13" s="13" t="s">
        <v>62</v>
      </c>
      <c r="B13" s="13" t="s">
        <v>63</v>
      </c>
      <c r="C13" s="28">
        <v>7.8084</v>
      </c>
      <c r="D13" s="28"/>
      <c r="E13" s="28">
        <v>7.8084</v>
      </c>
      <c r="F13" s="28">
        <v>7.8084</v>
      </c>
      <c r="G13" s="28"/>
      <c r="H13" s="28"/>
      <c r="I13" s="28"/>
      <c r="J13" s="28"/>
      <c r="K13" s="28"/>
      <c r="L13" s="27"/>
      <c r="M13" s="51"/>
      <c r="N13" s="53"/>
      <c r="O13" s="27"/>
    </row>
    <row r="14" spans="1:16" s="9" customFormat="1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5" s="9" customFormat="1" ht="2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2:15" s="9" customFormat="1" ht="21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2:15" s="9" customFormat="1" ht="21" customHeight="1">
      <c r="B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9" customFormat="1" ht="21" customHeight="1">
      <c r="B18" s="18"/>
      <c r="C18" s="18"/>
      <c r="D18" s="18"/>
      <c r="I18" s="18"/>
      <c r="K18" s="18"/>
      <c r="L18" s="18"/>
      <c r="N18" s="18"/>
      <c r="O18" s="18"/>
    </row>
    <row r="19" spans="10:13" s="9" customFormat="1" ht="21" customHeight="1">
      <c r="J19" s="18"/>
      <c r="K19" s="18"/>
      <c r="L19" s="18"/>
      <c r="M19" s="18"/>
    </row>
    <row r="20" s="9" customFormat="1" ht="21" customHeight="1"/>
    <row r="21" s="9" customFormat="1" ht="21" customHeight="1"/>
    <row r="22" s="9" customFormat="1" ht="21" customHeight="1"/>
    <row r="23" s="9" customFormat="1" ht="21" customHeight="1"/>
    <row r="24" s="9" customFormat="1" ht="21" customHeight="1"/>
    <row r="25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9" customWidth="1"/>
    <col min="2" max="2" width="46.421875" style="9" customWidth="1"/>
    <col min="3" max="4" width="16.8515625" style="9" customWidth="1"/>
    <col min="5" max="5" width="16.140625" style="9" customWidth="1"/>
    <col min="6" max="6" width="16.421875" style="9" customWidth="1"/>
    <col min="7" max="8" width="18.57421875" style="9" customWidth="1"/>
    <col min="9" max="9" width="9.140625" style="9" customWidth="1"/>
    <col min="10" max="10" width="13.57421875" style="9" customWidth="1"/>
    <col min="11" max="11" width="9.140625" style="9" customWidth="1"/>
  </cols>
  <sheetData>
    <row r="1" spans="1:10" s="9" customFormat="1" ht="21" customHeight="1">
      <c r="A1" s="20"/>
      <c r="B1" s="20"/>
      <c r="C1" s="20"/>
      <c r="D1" s="20"/>
      <c r="E1" s="20"/>
      <c r="F1" s="20"/>
      <c r="G1" s="20"/>
      <c r="H1" s="38"/>
      <c r="I1" s="20"/>
      <c r="J1" s="20"/>
    </row>
    <row r="2" spans="1:10" s="9" customFormat="1" ht="29.25" customHeight="1">
      <c r="A2" s="83" t="s">
        <v>64</v>
      </c>
      <c r="B2" s="83"/>
      <c r="C2" s="83"/>
      <c r="D2" s="83"/>
      <c r="E2" s="83"/>
      <c r="F2" s="83"/>
      <c r="G2" s="83"/>
      <c r="H2" s="83"/>
      <c r="I2" s="21"/>
      <c r="J2" s="21"/>
    </row>
    <row r="3" spans="1:10" s="9" customFormat="1" ht="21" customHeight="1">
      <c r="A3" s="22" t="s">
        <v>9</v>
      </c>
      <c r="B3" s="23"/>
      <c r="C3" s="23"/>
      <c r="D3" s="23"/>
      <c r="E3" s="23"/>
      <c r="F3" s="23"/>
      <c r="G3" s="23"/>
      <c r="H3" s="24" t="s">
        <v>10</v>
      </c>
      <c r="I3" s="20"/>
      <c r="J3" s="20"/>
    </row>
    <row r="4" spans="1:10" s="9" customFormat="1" ht="21" customHeight="1">
      <c r="A4" s="77" t="s">
        <v>65</v>
      </c>
      <c r="B4" s="77"/>
      <c r="C4" s="82" t="s">
        <v>36</v>
      </c>
      <c r="D4" s="84" t="s">
        <v>66</v>
      </c>
      <c r="E4" s="77" t="s">
        <v>67</v>
      </c>
      <c r="F4" s="85" t="s">
        <v>68</v>
      </c>
      <c r="G4" s="77" t="s">
        <v>69</v>
      </c>
      <c r="H4" s="86" t="s">
        <v>70</v>
      </c>
      <c r="I4" s="20"/>
      <c r="J4" s="20"/>
    </row>
    <row r="5" spans="1:10" s="9" customFormat="1" ht="21" customHeight="1">
      <c r="A5" s="11" t="s">
        <v>71</v>
      </c>
      <c r="B5" s="11" t="s">
        <v>72</v>
      </c>
      <c r="C5" s="82"/>
      <c r="D5" s="84"/>
      <c r="E5" s="77"/>
      <c r="F5" s="85"/>
      <c r="G5" s="77"/>
      <c r="H5" s="86"/>
      <c r="I5" s="20"/>
      <c r="J5" s="20"/>
    </row>
    <row r="6" spans="1:10" s="9" customFormat="1" ht="21" customHeight="1">
      <c r="A6" s="12" t="s">
        <v>50</v>
      </c>
      <c r="B6" s="12" t="s">
        <v>50</v>
      </c>
      <c r="C6" s="12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20"/>
      <c r="J6" s="20"/>
    </row>
    <row r="7" spans="1:10" s="9" customFormat="1" ht="18.75" customHeight="1">
      <c r="A7" s="13" t="s">
        <v>51</v>
      </c>
      <c r="B7" s="13" t="s">
        <v>36</v>
      </c>
      <c r="C7" s="28">
        <v>678.728184</v>
      </c>
      <c r="D7" s="28">
        <v>678.728184</v>
      </c>
      <c r="E7" s="28"/>
      <c r="F7" s="28"/>
      <c r="G7" s="27"/>
      <c r="H7" s="51"/>
      <c r="I7" s="20"/>
      <c r="J7" s="20"/>
    </row>
    <row r="8" spans="1:8" s="9" customFormat="1" ht="18.75" customHeight="1">
      <c r="A8" s="13" t="s">
        <v>52</v>
      </c>
      <c r="B8" s="13" t="s">
        <v>53</v>
      </c>
      <c r="C8" s="28">
        <v>670.919784</v>
      </c>
      <c r="D8" s="28">
        <v>670.919784</v>
      </c>
      <c r="E8" s="28"/>
      <c r="F8" s="28"/>
      <c r="G8" s="27"/>
      <c r="H8" s="51"/>
    </row>
    <row r="9" spans="1:8" s="9" customFormat="1" ht="18.75" customHeight="1">
      <c r="A9" s="13" t="s">
        <v>54</v>
      </c>
      <c r="B9" s="13" t="s">
        <v>55</v>
      </c>
      <c r="C9" s="28">
        <v>670.919784</v>
      </c>
      <c r="D9" s="28">
        <v>670.919784</v>
      </c>
      <c r="E9" s="28"/>
      <c r="F9" s="28"/>
      <c r="G9" s="27"/>
      <c r="H9" s="51"/>
    </row>
    <row r="10" spans="1:8" s="9" customFormat="1" ht="18.75" customHeight="1">
      <c r="A10" s="13" t="s">
        <v>56</v>
      </c>
      <c r="B10" s="13" t="s">
        <v>57</v>
      </c>
      <c r="C10" s="28">
        <v>670.919784</v>
      </c>
      <c r="D10" s="28">
        <v>670.919784</v>
      </c>
      <c r="E10" s="28"/>
      <c r="F10" s="28"/>
      <c r="G10" s="27"/>
      <c r="H10" s="51"/>
    </row>
    <row r="11" spans="1:8" s="9" customFormat="1" ht="18.75" customHeight="1">
      <c r="A11" s="13" t="s">
        <v>58</v>
      </c>
      <c r="B11" s="13" t="s">
        <v>59</v>
      </c>
      <c r="C11" s="28">
        <v>7.8084</v>
      </c>
      <c r="D11" s="28">
        <v>7.8084</v>
      </c>
      <c r="E11" s="28"/>
      <c r="F11" s="28"/>
      <c r="G11" s="27"/>
      <c r="H11" s="51"/>
    </row>
    <row r="12" spans="1:8" s="9" customFormat="1" ht="18.75" customHeight="1">
      <c r="A12" s="13" t="s">
        <v>60</v>
      </c>
      <c r="B12" s="13" t="s">
        <v>61</v>
      </c>
      <c r="C12" s="28">
        <v>7.8084</v>
      </c>
      <c r="D12" s="28">
        <v>7.8084</v>
      </c>
      <c r="E12" s="28"/>
      <c r="F12" s="28"/>
      <c r="G12" s="27"/>
      <c r="H12" s="51"/>
    </row>
    <row r="13" spans="1:8" s="9" customFormat="1" ht="18.75" customHeight="1">
      <c r="A13" s="13" t="s">
        <v>62</v>
      </c>
      <c r="B13" s="13" t="s">
        <v>63</v>
      </c>
      <c r="C13" s="28">
        <v>7.8084</v>
      </c>
      <c r="D13" s="28">
        <v>7.8084</v>
      </c>
      <c r="E13" s="28"/>
      <c r="F13" s="28"/>
      <c r="G13" s="27"/>
      <c r="H13" s="51"/>
    </row>
    <row r="14" spans="1:10" s="9" customFormat="1" ht="21" customHeight="1">
      <c r="A14" s="20"/>
      <c r="B14" s="20"/>
      <c r="D14" s="20"/>
      <c r="E14" s="20"/>
      <c r="F14" s="20"/>
      <c r="G14" s="20"/>
      <c r="H14" s="20"/>
      <c r="I14" s="20"/>
      <c r="J14" s="20"/>
    </row>
    <row r="15" spans="1:10" s="9" customFormat="1" ht="21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s="9" customFormat="1" ht="21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s="9" customFormat="1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s="9" customFormat="1" ht="21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s="9" customFormat="1" ht="21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s="9" customFormat="1" ht="2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9" customFormat="1" ht="21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s="9" customFormat="1" ht="21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="9" customFormat="1" ht="21" customHeight="1"/>
    <row r="24" spans="1:10" s="9" customFormat="1" ht="21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9" customWidth="1"/>
    <col min="2" max="2" width="22.8515625" style="9" customWidth="1"/>
    <col min="3" max="3" width="36.00390625" style="9" customWidth="1"/>
    <col min="4" max="4" width="23.00390625" style="9" customWidth="1"/>
    <col min="5" max="5" width="21.57421875" style="9" customWidth="1"/>
    <col min="6" max="6" width="23.57421875" style="9" customWidth="1"/>
    <col min="7" max="34" width="9.140625" style="9" customWidth="1"/>
  </cols>
  <sheetData>
    <row r="1" spans="1:7" s="9" customFormat="1" ht="19.5" customHeight="1">
      <c r="A1" s="20"/>
      <c r="B1" s="20"/>
      <c r="C1" s="20"/>
      <c r="D1" s="20"/>
      <c r="E1" s="20"/>
      <c r="F1" s="38"/>
      <c r="G1" s="20"/>
    </row>
    <row r="2" spans="1:7" s="9" customFormat="1" ht="29.25" customHeight="1">
      <c r="A2" s="76" t="s">
        <v>73</v>
      </c>
      <c r="B2" s="76"/>
      <c r="C2" s="76"/>
      <c r="D2" s="76"/>
      <c r="E2" s="76"/>
      <c r="F2" s="76"/>
      <c r="G2" s="20"/>
    </row>
    <row r="3" spans="1:7" s="9" customFormat="1" ht="17.25" customHeight="1">
      <c r="A3" s="22" t="s">
        <v>9</v>
      </c>
      <c r="B3" s="23"/>
      <c r="C3" s="23"/>
      <c r="D3" s="23"/>
      <c r="E3" s="23"/>
      <c r="F3" s="24" t="s">
        <v>10</v>
      </c>
      <c r="G3" s="20"/>
    </row>
    <row r="4" spans="1:7" s="9" customFormat="1" ht="17.25" customHeight="1">
      <c r="A4" s="11" t="s">
        <v>11</v>
      </c>
      <c r="B4" s="10"/>
      <c r="C4" s="77" t="s">
        <v>74</v>
      </c>
      <c r="D4" s="77"/>
      <c r="E4" s="77"/>
      <c r="F4" s="77"/>
      <c r="G4" s="20"/>
    </row>
    <row r="5" spans="1:7" s="9" customFormat="1" ht="17.25" customHeight="1">
      <c r="A5" s="11" t="s">
        <v>13</v>
      </c>
      <c r="B5" s="12" t="s">
        <v>14</v>
      </c>
      <c r="C5" s="25" t="s">
        <v>15</v>
      </c>
      <c r="D5" s="39" t="s">
        <v>36</v>
      </c>
      <c r="E5" s="25" t="s">
        <v>75</v>
      </c>
      <c r="F5" s="39" t="s">
        <v>76</v>
      </c>
      <c r="G5" s="20"/>
    </row>
    <row r="6" spans="1:7" s="9" customFormat="1" ht="17.25" customHeight="1">
      <c r="A6" s="40" t="s">
        <v>77</v>
      </c>
      <c r="B6" s="41">
        <v>678.728184</v>
      </c>
      <c r="C6" s="42" t="s">
        <v>78</v>
      </c>
      <c r="D6" s="14">
        <f>'财拨总表（引用）'!B7</f>
        <v>678.728184</v>
      </c>
      <c r="E6" s="14">
        <f>'财拨总表（引用）'!C7</f>
        <v>678.728184</v>
      </c>
      <c r="F6" s="14">
        <f>'财拨总表（引用）'!D7</f>
        <v>0</v>
      </c>
      <c r="G6" s="20"/>
    </row>
    <row r="7" spans="1:7" s="9" customFormat="1" ht="17.25" customHeight="1">
      <c r="A7" s="40" t="s">
        <v>79</v>
      </c>
      <c r="B7" s="41">
        <v>678.728184</v>
      </c>
      <c r="C7" s="43" t="str">
        <f>'财拨总表（引用）'!A8</f>
        <v>教育支出</v>
      </c>
      <c r="D7" s="44">
        <f>'财拨总表（引用）'!B8</f>
        <v>670.919784</v>
      </c>
      <c r="E7" s="44">
        <f>'财拨总表（引用）'!C8</f>
        <v>670.919784</v>
      </c>
      <c r="F7" s="44">
        <f>'财拨总表（引用）'!D8</f>
        <v>0</v>
      </c>
      <c r="G7" s="20"/>
    </row>
    <row r="8" spans="1:7" s="9" customFormat="1" ht="17.25" customHeight="1">
      <c r="A8" s="40" t="s">
        <v>80</v>
      </c>
      <c r="B8" s="41"/>
      <c r="C8" s="43" t="str">
        <f>'财拨总表（引用）'!A9</f>
        <v>社会保障和就业支出</v>
      </c>
      <c r="D8" s="44">
        <f>'财拨总表（引用）'!B9</f>
        <v>7.8084</v>
      </c>
      <c r="E8" s="44">
        <f>'财拨总表（引用）'!C9</f>
        <v>7.8084</v>
      </c>
      <c r="F8" s="44">
        <f>'财拨总表（引用）'!D9</f>
        <v>0</v>
      </c>
      <c r="G8" s="20"/>
    </row>
    <row r="9" spans="1:7" s="9" customFormat="1" ht="17.25" customHeight="1">
      <c r="A9" s="40" t="s">
        <v>81</v>
      </c>
      <c r="B9" s="41"/>
      <c r="C9" s="43">
        <f>'财拨总表（引用）'!A10</f>
        <v>0</v>
      </c>
      <c r="D9" s="44">
        <f>'财拨总表（引用）'!B10</f>
        <v>0</v>
      </c>
      <c r="E9" s="44">
        <f>'财拨总表（引用）'!C10</f>
        <v>0</v>
      </c>
      <c r="F9" s="44">
        <f>'财拨总表（引用）'!D10</f>
        <v>0</v>
      </c>
      <c r="G9" s="20"/>
    </row>
    <row r="10" spans="1:7" s="9" customFormat="1" ht="17.25" customHeight="1">
      <c r="A10" s="40" t="s">
        <v>82</v>
      </c>
      <c r="B10" s="27"/>
      <c r="C10" s="43">
        <f>'财拨总表（引用）'!A11</f>
        <v>0</v>
      </c>
      <c r="D10" s="44">
        <f>'财拨总表（引用）'!B11</f>
        <v>0</v>
      </c>
      <c r="E10" s="44">
        <f>'财拨总表（引用）'!C11</f>
        <v>0</v>
      </c>
      <c r="F10" s="44">
        <f>'财拨总表（引用）'!D11</f>
        <v>0</v>
      </c>
      <c r="G10" s="20"/>
    </row>
    <row r="11" spans="1:7" s="9" customFormat="1" ht="17.25" customHeight="1">
      <c r="A11" s="45"/>
      <c r="B11" s="46"/>
      <c r="C11" s="47">
        <f>'财拨总表（引用）'!A12</f>
        <v>0</v>
      </c>
      <c r="D11" s="44">
        <f>'财拨总表（引用）'!B12</f>
        <v>0</v>
      </c>
      <c r="E11" s="44">
        <f>'财拨总表（引用）'!C12</f>
        <v>0</v>
      </c>
      <c r="F11" s="44">
        <f>'财拨总表（引用）'!D12</f>
        <v>0</v>
      </c>
      <c r="G11" s="20"/>
    </row>
    <row r="12" spans="1:7" s="9" customFormat="1" ht="17.25" customHeight="1">
      <c r="A12" s="45"/>
      <c r="B12" s="27"/>
      <c r="C12" s="47">
        <f>'财拨总表（引用）'!A13</f>
        <v>0</v>
      </c>
      <c r="D12" s="44">
        <f>'财拨总表（引用）'!B13</f>
        <v>0</v>
      </c>
      <c r="E12" s="44">
        <f>'财拨总表（引用）'!C13</f>
        <v>0</v>
      </c>
      <c r="F12" s="44">
        <f>'财拨总表（引用）'!D13</f>
        <v>0</v>
      </c>
      <c r="G12" s="20"/>
    </row>
    <row r="13" spans="1:7" s="9" customFormat="1" ht="17.25" customHeight="1">
      <c r="A13" s="45"/>
      <c r="B13" s="27"/>
      <c r="C13" s="47">
        <f>'财拨总表（引用）'!A14</f>
        <v>0</v>
      </c>
      <c r="D13" s="44">
        <f>'财拨总表（引用）'!B14</f>
        <v>0</v>
      </c>
      <c r="E13" s="44">
        <f>'财拨总表（引用）'!C14</f>
        <v>0</v>
      </c>
      <c r="F13" s="44">
        <f>'财拨总表（引用）'!D14</f>
        <v>0</v>
      </c>
      <c r="G13" s="20"/>
    </row>
    <row r="14" spans="1:7" s="9" customFormat="1" ht="17.25" customHeight="1">
      <c r="A14" s="45"/>
      <c r="B14" s="27"/>
      <c r="C14" s="47">
        <f>'财拨总表（引用）'!A15</f>
        <v>0</v>
      </c>
      <c r="D14" s="44">
        <f>'财拨总表（引用）'!B15</f>
        <v>0</v>
      </c>
      <c r="E14" s="44">
        <f>'财拨总表（引用）'!C15</f>
        <v>0</v>
      </c>
      <c r="F14" s="44">
        <f>'财拨总表（引用）'!D15</f>
        <v>0</v>
      </c>
      <c r="G14" s="20"/>
    </row>
    <row r="15" spans="1:7" s="9" customFormat="1" ht="17.25" customHeight="1">
      <c r="A15" s="45"/>
      <c r="B15" s="27"/>
      <c r="C15" s="47">
        <f>'财拨总表（引用）'!A16</f>
        <v>0</v>
      </c>
      <c r="D15" s="44">
        <f>'财拨总表（引用）'!B16</f>
        <v>0</v>
      </c>
      <c r="E15" s="44">
        <f>'财拨总表（引用）'!C16</f>
        <v>0</v>
      </c>
      <c r="F15" s="44">
        <f>'财拨总表（引用）'!D16</f>
        <v>0</v>
      </c>
      <c r="G15" s="20"/>
    </row>
    <row r="16" spans="1:7" s="9" customFormat="1" ht="17.25" customHeight="1">
      <c r="A16" s="45"/>
      <c r="B16" s="27"/>
      <c r="C16" s="47">
        <f>'财拨总表（引用）'!A17</f>
        <v>0</v>
      </c>
      <c r="D16" s="44">
        <f>'财拨总表（引用）'!B17</f>
        <v>0</v>
      </c>
      <c r="E16" s="44">
        <f>'财拨总表（引用）'!C17</f>
        <v>0</v>
      </c>
      <c r="F16" s="44">
        <f>'财拨总表（引用）'!D17</f>
        <v>0</v>
      </c>
      <c r="G16" s="20"/>
    </row>
    <row r="17" spans="1:7" s="9" customFormat="1" ht="17.25" customHeight="1">
      <c r="A17" s="45"/>
      <c r="B17" s="27"/>
      <c r="C17" s="47">
        <f>'财拨总表（引用）'!A18</f>
        <v>0</v>
      </c>
      <c r="D17" s="44">
        <f>'财拨总表（引用）'!B18</f>
        <v>0</v>
      </c>
      <c r="E17" s="44">
        <f>'财拨总表（引用）'!C18</f>
        <v>0</v>
      </c>
      <c r="F17" s="44">
        <f>'财拨总表（引用）'!D18</f>
        <v>0</v>
      </c>
      <c r="G17" s="20"/>
    </row>
    <row r="18" spans="1:7" s="9" customFormat="1" ht="17.25" customHeight="1">
      <c r="A18" s="45"/>
      <c r="B18" s="27"/>
      <c r="C18" s="47">
        <f>'财拨总表（引用）'!A19</f>
        <v>0</v>
      </c>
      <c r="D18" s="44">
        <f>'财拨总表（引用）'!B19</f>
        <v>0</v>
      </c>
      <c r="E18" s="44">
        <f>'财拨总表（引用）'!C19</f>
        <v>0</v>
      </c>
      <c r="F18" s="44">
        <f>'财拨总表（引用）'!D19</f>
        <v>0</v>
      </c>
      <c r="G18" s="20"/>
    </row>
    <row r="19" spans="1:7" s="9" customFormat="1" ht="17.25" customHeight="1">
      <c r="A19" s="48"/>
      <c r="B19" s="27"/>
      <c r="C19" s="47">
        <f>'财拨总表（引用）'!A20</f>
        <v>0</v>
      </c>
      <c r="D19" s="44">
        <f>'财拨总表（引用）'!B20</f>
        <v>0</v>
      </c>
      <c r="E19" s="44">
        <f>'财拨总表（引用）'!C20</f>
        <v>0</v>
      </c>
      <c r="F19" s="44">
        <f>'财拨总表（引用）'!D20</f>
        <v>0</v>
      </c>
      <c r="G19" s="20"/>
    </row>
    <row r="20" spans="1:7" s="9" customFormat="1" ht="17.25" customHeight="1">
      <c r="A20" s="45"/>
      <c r="B20" s="27"/>
      <c r="C20" s="47">
        <f>'财拨总表（引用）'!A21</f>
        <v>0</v>
      </c>
      <c r="D20" s="44">
        <f>'财拨总表（引用）'!B21</f>
        <v>0</v>
      </c>
      <c r="E20" s="44">
        <f>'财拨总表（引用）'!C21</f>
        <v>0</v>
      </c>
      <c r="F20" s="44">
        <f>'财拨总表（引用）'!D21</f>
        <v>0</v>
      </c>
      <c r="G20" s="20"/>
    </row>
    <row r="21" spans="1:7" s="9" customFormat="1" ht="17.25" customHeight="1">
      <c r="A21" s="45"/>
      <c r="B21" s="27"/>
      <c r="C21" s="47">
        <f>'财拨总表（引用）'!A22</f>
        <v>0</v>
      </c>
      <c r="D21" s="44">
        <f>'财拨总表（引用）'!B22</f>
        <v>0</v>
      </c>
      <c r="E21" s="44">
        <f>'财拨总表（引用）'!C22</f>
        <v>0</v>
      </c>
      <c r="F21" s="44">
        <f>'财拨总表（引用）'!D22</f>
        <v>0</v>
      </c>
      <c r="G21" s="20"/>
    </row>
    <row r="22" spans="1:7" s="9" customFormat="1" ht="17.25" customHeight="1">
      <c r="A22" s="45"/>
      <c r="B22" s="27"/>
      <c r="C22" s="47">
        <f>'财拨总表（引用）'!A23</f>
        <v>0</v>
      </c>
      <c r="D22" s="44">
        <f>'财拨总表（引用）'!B23</f>
        <v>0</v>
      </c>
      <c r="E22" s="44">
        <f>'财拨总表（引用）'!C23</f>
        <v>0</v>
      </c>
      <c r="F22" s="44">
        <f>'财拨总表（引用）'!D23</f>
        <v>0</v>
      </c>
      <c r="G22" s="20"/>
    </row>
    <row r="23" spans="1:7" s="9" customFormat="1" ht="17.25" customHeight="1">
      <c r="A23" s="45"/>
      <c r="B23" s="27"/>
      <c r="C23" s="47">
        <f>'财拨总表（引用）'!A24</f>
        <v>0</v>
      </c>
      <c r="D23" s="44">
        <f>'财拨总表（引用）'!B24</f>
        <v>0</v>
      </c>
      <c r="E23" s="44">
        <f>'财拨总表（引用）'!C24</f>
        <v>0</v>
      </c>
      <c r="F23" s="44">
        <f>'财拨总表（引用）'!D24</f>
        <v>0</v>
      </c>
      <c r="G23" s="20"/>
    </row>
    <row r="24" spans="1:7" s="9" customFormat="1" ht="17.25" customHeight="1">
      <c r="A24" s="45"/>
      <c r="B24" s="27"/>
      <c r="C24" s="47">
        <f>'财拨总表（引用）'!A25</f>
        <v>0</v>
      </c>
      <c r="D24" s="44">
        <f>'财拨总表（引用）'!B25</f>
        <v>0</v>
      </c>
      <c r="E24" s="44">
        <f>'财拨总表（引用）'!C25</f>
        <v>0</v>
      </c>
      <c r="F24" s="44">
        <f>'财拨总表（引用）'!D25</f>
        <v>0</v>
      </c>
      <c r="G24" s="20"/>
    </row>
    <row r="25" spans="1:7" s="9" customFormat="1" ht="17.25" customHeight="1">
      <c r="A25" s="45"/>
      <c r="B25" s="27"/>
      <c r="C25" s="47">
        <f>'财拨总表（引用）'!A26</f>
        <v>0</v>
      </c>
      <c r="D25" s="44">
        <f>'财拨总表（引用）'!B26</f>
        <v>0</v>
      </c>
      <c r="E25" s="44">
        <f>'财拨总表（引用）'!C26</f>
        <v>0</v>
      </c>
      <c r="F25" s="44">
        <f>'财拨总表（引用）'!D26</f>
        <v>0</v>
      </c>
      <c r="G25" s="20"/>
    </row>
    <row r="26" spans="1:7" s="9" customFormat="1" ht="19.5" customHeight="1">
      <c r="A26" s="45"/>
      <c r="B26" s="27"/>
      <c r="C26" s="47">
        <f>'财拨总表（引用）'!A27</f>
        <v>0</v>
      </c>
      <c r="D26" s="44">
        <f>'财拨总表（引用）'!B27</f>
        <v>0</v>
      </c>
      <c r="E26" s="44">
        <f>'财拨总表（引用）'!C27</f>
        <v>0</v>
      </c>
      <c r="F26" s="44">
        <f>'财拨总表（引用）'!D27</f>
        <v>0</v>
      </c>
      <c r="G26" s="20"/>
    </row>
    <row r="27" spans="1:7" s="9" customFormat="1" ht="19.5" customHeight="1">
      <c r="A27" s="45"/>
      <c r="B27" s="27"/>
      <c r="C27" s="47">
        <f>'财拨总表（引用）'!A28</f>
        <v>0</v>
      </c>
      <c r="D27" s="44">
        <f>'财拨总表（引用）'!B28</f>
        <v>0</v>
      </c>
      <c r="E27" s="44">
        <f>'财拨总表（引用）'!C28</f>
        <v>0</v>
      </c>
      <c r="F27" s="44">
        <f>'财拨总表（引用）'!D28</f>
        <v>0</v>
      </c>
      <c r="G27" s="20"/>
    </row>
    <row r="28" spans="1:7" s="9" customFormat="1" ht="19.5" customHeight="1">
      <c r="A28" s="45"/>
      <c r="B28" s="27"/>
      <c r="C28" s="47">
        <f>'财拨总表（引用）'!A29</f>
        <v>0</v>
      </c>
      <c r="D28" s="44">
        <f>'财拨总表（引用）'!B29</f>
        <v>0</v>
      </c>
      <c r="E28" s="44">
        <f>'财拨总表（引用）'!C29</f>
        <v>0</v>
      </c>
      <c r="F28" s="44">
        <f>'财拨总表（引用）'!D29</f>
        <v>0</v>
      </c>
      <c r="G28" s="20"/>
    </row>
    <row r="29" spans="1:7" s="9" customFormat="1" ht="19.5" customHeight="1">
      <c r="A29" s="45"/>
      <c r="B29" s="27"/>
      <c r="C29" s="47">
        <f>'财拨总表（引用）'!A30</f>
        <v>0</v>
      </c>
      <c r="D29" s="44">
        <f>'财拨总表（引用）'!B30</f>
        <v>0</v>
      </c>
      <c r="E29" s="44">
        <f>'财拨总表（引用）'!C30</f>
        <v>0</v>
      </c>
      <c r="F29" s="44">
        <f>'财拨总表（引用）'!D30</f>
        <v>0</v>
      </c>
      <c r="G29" s="20"/>
    </row>
    <row r="30" spans="1:7" s="9" customFormat="1" ht="19.5" customHeight="1">
      <c r="A30" s="45"/>
      <c r="B30" s="27"/>
      <c r="C30" s="47">
        <f>'财拨总表（引用）'!A31</f>
        <v>0</v>
      </c>
      <c r="D30" s="44">
        <f>'财拨总表（引用）'!B31</f>
        <v>0</v>
      </c>
      <c r="E30" s="44">
        <f>'财拨总表（引用）'!C31</f>
        <v>0</v>
      </c>
      <c r="F30" s="44">
        <f>'财拨总表（引用）'!D31</f>
        <v>0</v>
      </c>
      <c r="G30" s="20"/>
    </row>
    <row r="31" spans="1:7" s="9" customFormat="1" ht="19.5" customHeight="1">
      <c r="A31" s="45"/>
      <c r="B31" s="27"/>
      <c r="C31" s="47">
        <f>'财拨总表（引用）'!A32</f>
        <v>0</v>
      </c>
      <c r="D31" s="44">
        <f>'财拨总表（引用）'!B32</f>
        <v>0</v>
      </c>
      <c r="E31" s="44">
        <f>'财拨总表（引用）'!C32</f>
        <v>0</v>
      </c>
      <c r="F31" s="44">
        <f>'财拨总表（引用）'!D32</f>
        <v>0</v>
      </c>
      <c r="G31" s="20"/>
    </row>
    <row r="32" spans="1:7" s="9" customFormat="1" ht="19.5" customHeight="1">
      <c r="A32" s="45"/>
      <c r="B32" s="27"/>
      <c r="C32" s="47">
        <f>'财拨总表（引用）'!A33</f>
        <v>0</v>
      </c>
      <c r="D32" s="44">
        <f>'财拨总表（引用）'!B33</f>
        <v>0</v>
      </c>
      <c r="E32" s="44">
        <f>'财拨总表（引用）'!C33</f>
        <v>0</v>
      </c>
      <c r="F32" s="44">
        <f>'财拨总表（引用）'!D33</f>
        <v>0</v>
      </c>
      <c r="G32" s="20"/>
    </row>
    <row r="33" spans="1:7" s="9" customFormat="1" ht="19.5" customHeight="1">
      <c r="A33" s="45"/>
      <c r="B33" s="27"/>
      <c r="C33" s="47">
        <f>'财拨总表（引用）'!A34</f>
        <v>0</v>
      </c>
      <c r="D33" s="44">
        <f>'财拨总表（引用）'!B34</f>
        <v>0</v>
      </c>
      <c r="E33" s="44">
        <f>'财拨总表（引用）'!C34</f>
        <v>0</v>
      </c>
      <c r="F33" s="44">
        <f>'财拨总表（引用）'!D34</f>
        <v>0</v>
      </c>
      <c r="G33" s="20"/>
    </row>
    <row r="34" spans="1:7" s="9" customFormat="1" ht="19.5" customHeight="1">
      <c r="A34" s="45"/>
      <c r="B34" s="27"/>
      <c r="C34" s="47">
        <f>'财拨总表（引用）'!A35</f>
        <v>0</v>
      </c>
      <c r="D34" s="44">
        <f>'财拨总表（引用）'!B35</f>
        <v>0</v>
      </c>
      <c r="E34" s="44">
        <f>'财拨总表（引用）'!C35</f>
        <v>0</v>
      </c>
      <c r="F34" s="44">
        <f>'财拨总表（引用）'!D35</f>
        <v>0</v>
      </c>
      <c r="G34" s="20"/>
    </row>
    <row r="35" spans="1:7" s="9" customFormat="1" ht="19.5" customHeight="1">
      <c r="A35" s="45"/>
      <c r="B35" s="27"/>
      <c r="C35" s="47">
        <f>'财拨总表（引用）'!A36</f>
        <v>0</v>
      </c>
      <c r="D35" s="44">
        <f>'财拨总表（引用）'!B36</f>
        <v>0</v>
      </c>
      <c r="E35" s="44">
        <f>'财拨总表（引用）'!C36</f>
        <v>0</v>
      </c>
      <c r="F35" s="44">
        <f>'财拨总表（引用）'!D36</f>
        <v>0</v>
      </c>
      <c r="G35" s="20"/>
    </row>
    <row r="36" spans="1:7" s="9" customFormat="1" ht="19.5" customHeight="1">
      <c r="A36" s="45"/>
      <c r="B36" s="27"/>
      <c r="C36" s="47">
        <f>'财拨总表（引用）'!A37</f>
        <v>0</v>
      </c>
      <c r="D36" s="44">
        <f>'财拨总表（引用）'!B37</f>
        <v>0</v>
      </c>
      <c r="E36" s="44">
        <f>'财拨总表（引用）'!C37</f>
        <v>0</v>
      </c>
      <c r="F36" s="44">
        <f>'财拨总表（引用）'!D37</f>
        <v>0</v>
      </c>
      <c r="G36" s="20"/>
    </row>
    <row r="37" spans="1:7" s="9" customFormat="1" ht="19.5" customHeight="1">
      <c r="A37" s="45"/>
      <c r="B37" s="27"/>
      <c r="C37" s="47">
        <f>'财拨总表（引用）'!A38</f>
        <v>0</v>
      </c>
      <c r="D37" s="44">
        <f>'财拨总表（引用）'!B38</f>
        <v>0</v>
      </c>
      <c r="E37" s="44">
        <f>'财拨总表（引用）'!C38</f>
        <v>0</v>
      </c>
      <c r="F37" s="44">
        <f>'财拨总表（引用）'!D38</f>
        <v>0</v>
      </c>
      <c r="G37" s="20"/>
    </row>
    <row r="38" spans="1:7" s="9" customFormat="1" ht="19.5" customHeight="1">
      <c r="A38" s="45"/>
      <c r="B38" s="27"/>
      <c r="C38" s="47">
        <f>'财拨总表（引用）'!A39</f>
        <v>0</v>
      </c>
      <c r="D38" s="44">
        <f>'财拨总表（引用）'!B39</f>
        <v>0</v>
      </c>
      <c r="E38" s="44">
        <f>'财拨总表（引用）'!C39</f>
        <v>0</v>
      </c>
      <c r="F38" s="44">
        <f>'财拨总表（引用）'!D39</f>
        <v>0</v>
      </c>
      <c r="G38" s="20"/>
    </row>
    <row r="39" spans="1:7" s="9" customFormat="1" ht="19.5" customHeight="1">
      <c r="A39" s="45"/>
      <c r="B39" s="27"/>
      <c r="C39" s="47">
        <f>'财拨总表（引用）'!A40</f>
        <v>0</v>
      </c>
      <c r="D39" s="44">
        <f>'财拨总表（引用）'!B40</f>
        <v>0</v>
      </c>
      <c r="E39" s="44">
        <f>'财拨总表（引用）'!C40</f>
        <v>0</v>
      </c>
      <c r="F39" s="44">
        <f>'财拨总表（引用）'!D40</f>
        <v>0</v>
      </c>
      <c r="G39" s="20"/>
    </row>
    <row r="40" spans="1:7" s="9" customFormat="1" ht="19.5" customHeight="1">
      <c r="A40" s="45"/>
      <c r="B40" s="27"/>
      <c r="C40" s="47">
        <f>'财拨总表（引用）'!A41</f>
        <v>0</v>
      </c>
      <c r="D40" s="44">
        <f>'财拨总表（引用）'!B41</f>
        <v>0</v>
      </c>
      <c r="E40" s="44">
        <f>'财拨总表（引用）'!C41</f>
        <v>0</v>
      </c>
      <c r="F40" s="44">
        <f>'财拨总表（引用）'!D41</f>
        <v>0</v>
      </c>
      <c r="G40" s="20"/>
    </row>
    <row r="41" spans="1:7" s="9" customFormat="1" ht="19.5" customHeight="1">
      <c r="A41" s="45"/>
      <c r="B41" s="27"/>
      <c r="C41" s="47">
        <f>'财拨总表（引用）'!A42</f>
        <v>0</v>
      </c>
      <c r="D41" s="44">
        <f>'财拨总表（引用）'!B42</f>
        <v>0</v>
      </c>
      <c r="E41" s="44">
        <f>'财拨总表（引用）'!C42</f>
        <v>0</v>
      </c>
      <c r="F41" s="44">
        <f>'财拨总表（引用）'!D42</f>
        <v>0</v>
      </c>
      <c r="G41" s="20"/>
    </row>
    <row r="42" spans="1:7" s="9" customFormat="1" ht="19.5" customHeight="1">
      <c r="A42" s="45"/>
      <c r="B42" s="27"/>
      <c r="C42" s="47">
        <f>'财拨总表（引用）'!A43</f>
        <v>0</v>
      </c>
      <c r="D42" s="44">
        <f>'财拨总表（引用）'!B43</f>
        <v>0</v>
      </c>
      <c r="E42" s="44">
        <f>'财拨总表（引用）'!C43</f>
        <v>0</v>
      </c>
      <c r="F42" s="44">
        <f>'财拨总表（引用）'!D43</f>
        <v>0</v>
      </c>
      <c r="G42" s="20"/>
    </row>
    <row r="43" spans="1:7" s="9" customFormat="1" ht="19.5" customHeight="1">
      <c r="A43" s="45"/>
      <c r="B43" s="27"/>
      <c r="C43" s="47">
        <f>'财拨总表（引用）'!A44</f>
        <v>0</v>
      </c>
      <c r="D43" s="44">
        <f>'财拨总表（引用）'!B44</f>
        <v>0</v>
      </c>
      <c r="E43" s="44">
        <f>'财拨总表（引用）'!C44</f>
        <v>0</v>
      </c>
      <c r="F43" s="44">
        <f>'财拨总表（引用）'!D44</f>
        <v>0</v>
      </c>
      <c r="G43" s="20"/>
    </row>
    <row r="44" spans="1:7" s="9" customFormat="1" ht="19.5" customHeight="1">
      <c r="A44" s="45"/>
      <c r="B44" s="27"/>
      <c r="C44" s="47">
        <f>'财拨总表（引用）'!A45</f>
        <v>0</v>
      </c>
      <c r="D44" s="44">
        <f>'财拨总表（引用）'!B45</f>
        <v>0</v>
      </c>
      <c r="E44" s="44">
        <f>'财拨总表（引用）'!C45</f>
        <v>0</v>
      </c>
      <c r="F44" s="44">
        <f>'财拨总表（引用）'!D45</f>
        <v>0</v>
      </c>
      <c r="G44" s="20"/>
    </row>
    <row r="45" spans="1:7" s="9" customFormat="1" ht="19.5" customHeight="1">
      <c r="A45" s="45"/>
      <c r="B45" s="27"/>
      <c r="C45" s="47">
        <f>'财拨总表（引用）'!A46</f>
        <v>0</v>
      </c>
      <c r="D45" s="44">
        <f>'财拨总表（引用）'!B46</f>
        <v>0</v>
      </c>
      <c r="E45" s="44">
        <f>'财拨总表（引用）'!C46</f>
        <v>0</v>
      </c>
      <c r="F45" s="44">
        <f>'财拨总表（引用）'!D46</f>
        <v>0</v>
      </c>
      <c r="G45" s="20"/>
    </row>
    <row r="46" spans="1:7" s="9" customFormat="1" ht="19.5" customHeight="1">
      <c r="A46" s="45"/>
      <c r="B46" s="27"/>
      <c r="C46" s="47">
        <f>'财拨总表（引用）'!A47</f>
        <v>0</v>
      </c>
      <c r="D46" s="44">
        <f>'财拨总表（引用）'!B47</f>
        <v>0</v>
      </c>
      <c r="E46" s="44">
        <f>'财拨总表（引用）'!C47</f>
        <v>0</v>
      </c>
      <c r="F46" s="44">
        <f>'财拨总表（引用）'!D47</f>
        <v>0</v>
      </c>
      <c r="G46" s="20"/>
    </row>
    <row r="47" spans="1:7" s="9" customFormat="1" ht="19.5" customHeight="1">
      <c r="A47" s="45"/>
      <c r="B47" s="27"/>
      <c r="C47" s="47">
        <f>'财拨总表（引用）'!A48</f>
        <v>0</v>
      </c>
      <c r="D47" s="44">
        <f>'财拨总表（引用）'!B48</f>
        <v>0</v>
      </c>
      <c r="E47" s="44">
        <f>'财拨总表（引用）'!C48</f>
        <v>0</v>
      </c>
      <c r="F47" s="44">
        <f>'财拨总表（引用）'!D48</f>
        <v>0</v>
      </c>
      <c r="G47" s="20"/>
    </row>
    <row r="48" spans="1:7" s="9" customFormat="1" ht="19.5" customHeight="1">
      <c r="A48" s="45"/>
      <c r="B48" s="27"/>
      <c r="C48" s="47">
        <f>'财拨总表（引用）'!A49</f>
        <v>0</v>
      </c>
      <c r="D48" s="44">
        <f>'财拨总表（引用）'!B49</f>
        <v>0</v>
      </c>
      <c r="E48" s="44">
        <f>'财拨总表（引用）'!C49</f>
        <v>0</v>
      </c>
      <c r="F48" s="44">
        <f>'财拨总表（引用）'!D49</f>
        <v>0</v>
      </c>
      <c r="G48" s="20"/>
    </row>
    <row r="49" spans="1:7" s="9" customFormat="1" ht="17.25" customHeight="1">
      <c r="A49" s="45" t="s">
        <v>83</v>
      </c>
      <c r="B49" s="27"/>
      <c r="C49" s="44" t="s">
        <v>84</v>
      </c>
      <c r="D49" s="44"/>
      <c r="E49" s="44"/>
      <c r="F49" s="27"/>
      <c r="G49" s="20"/>
    </row>
    <row r="50" spans="1:7" s="9" customFormat="1" ht="17.25" customHeight="1">
      <c r="A50" s="23" t="s">
        <v>85</v>
      </c>
      <c r="B50" s="27"/>
      <c r="C50" s="44"/>
      <c r="D50" s="44"/>
      <c r="E50" s="44"/>
      <c r="F50" s="27"/>
      <c r="G50" s="20"/>
    </row>
    <row r="51" spans="1:7" s="9" customFormat="1" ht="17.25" customHeight="1">
      <c r="A51" s="45" t="s">
        <v>86</v>
      </c>
      <c r="B51" s="14"/>
      <c r="C51" s="44"/>
      <c r="D51" s="44"/>
      <c r="E51" s="44"/>
      <c r="F51" s="27"/>
      <c r="G51" s="20"/>
    </row>
    <row r="52" spans="1:7" s="9" customFormat="1" ht="17.25" customHeight="1">
      <c r="A52" s="45"/>
      <c r="B52" s="27"/>
      <c r="C52" s="44"/>
      <c r="D52" s="44"/>
      <c r="E52" s="44"/>
      <c r="F52" s="27"/>
      <c r="G52" s="20"/>
    </row>
    <row r="53" spans="1:7" s="9" customFormat="1" ht="17.25" customHeight="1">
      <c r="A53" s="45"/>
      <c r="B53" s="27"/>
      <c r="C53" s="44"/>
      <c r="D53" s="44"/>
      <c r="E53" s="44"/>
      <c r="F53" s="27"/>
      <c r="G53" s="20"/>
    </row>
    <row r="54" spans="1:7" s="9" customFormat="1" ht="17.25" customHeight="1">
      <c r="A54" s="49" t="s">
        <v>31</v>
      </c>
      <c r="B54" s="14">
        <f>B6</f>
        <v>678.728184</v>
      </c>
      <c r="C54" s="49" t="s">
        <v>32</v>
      </c>
      <c r="D54" s="14">
        <f>'财拨总表（引用）'!B7</f>
        <v>678.728184</v>
      </c>
      <c r="E54" s="14">
        <f>'财拨总表（引用）'!C7</f>
        <v>678.728184</v>
      </c>
      <c r="F54" s="14">
        <f>'财拨总表（引用）'!D7</f>
        <v>0</v>
      </c>
      <c r="G54" s="20"/>
    </row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>
      <c r="AF80" s="18"/>
    </row>
    <row r="81" s="9" customFormat="1" ht="15">
      <c r="AD81" s="18"/>
    </row>
    <row r="82" spans="31:32" s="9" customFormat="1" ht="15">
      <c r="AE82" s="18"/>
      <c r="AF82" s="18"/>
    </row>
    <row r="83" spans="32:33" s="9" customFormat="1" ht="15">
      <c r="AF83" s="18"/>
      <c r="AG83" s="18"/>
    </row>
    <row r="84" s="9" customFormat="1" ht="15">
      <c r="AG84" s="50" t="s">
        <v>87</v>
      </c>
    </row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>
      <c r="Z121" s="18"/>
    </row>
    <row r="122" spans="23:26" s="9" customFormat="1" ht="15">
      <c r="W122" s="18"/>
      <c r="X122" s="18"/>
      <c r="Y122" s="18"/>
      <c r="Z122" s="50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4.421875" style="9" customWidth="1"/>
    <col min="3" max="5" width="28.0039062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20"/>
      <c r="B1" s="20"/>
      <c r="C1" s="20"/>
      <c r="D1" s="20"/>
      <c r="E1" s="20"/>
      <c r="F1" s="20"/>
      <c r="G1" s="20"/>
    </row>
    <row r="2" spans="1:7" s="9" customFormat="1" ht="29.25" customHeight="1">
      <c r="A2" s="83" t="s">
        <v>88</v>
      </c>
      <c r="B2" s="83"/>
      <c r="C2" s="83"/>
      <c r="D2" s="83"/>
      <c r="E2" s="83"/>
      <c r="F2" s="21"/>
      <c r="G2" s="21"/>
    </row>
    <row r="3" spans="1:7" s="9" customFormat="1" ht="21" customHeight="1">
      <c r="A3" s="22" t="s">
        <v>9</v>
      </c>
      <c r="B3" s="23"/>
      <c r="C3" s="23"/>
      <c r="D3" s="23"/>
      <c r="E3" s="24" t="s">
        <v>10</v>
      </c>
      <c r="F3" s="20"/>
      <c r="G3" s="20"/>
    </row>
    <row r="4" spans="1:7" s="9" customFormat="1" ht="17.25" customHeight="1">
      <c r="A4" s="77" t="s">
        <v>65</v>
      </c>
      <c r="B4" s="77"/>
      <c r="C4" s="77" t="s">
        <v>14</v>
      </c>
      <c r="D4" s="77"/>
      <c r="E4" s="77"/>
      <c r="F4" s="20"/>
      <c r="G4" s="20"/>
    </row>
    <row r="5" spans="1:7" s="9" customFormat="1" ht="21" customHeight="1">
      <c r="A5" s="11" t="s">
        <v>71</v>
      </c>
      <c r="B5" s="11" t="s">
        <v>72</v>
      </c>
      <c r="C5" s="11" t="s">
        <v>36</v>
      </c>
      <c r="D5" s="11" t="s">
        <v>66</v>
      </c>
      <c r="E5" s="11" t="s">
        <v>67</v>
      </c>
      <c r="F5" s="20"/>
      <c r="G5" s="20"/>
    </row>
    <row r="6" spans="1:7" s="9" customFormat="1" ht="21" customHeight="1">
      <c r="A6" s="12" t="s">
        <v>50</v>
      </c>
      <c r="B6" s="12" t="s">
        <v>50</v>
      </c>
      <c r="C6" s="26">
        <v>1</v>
      </c>
      <c r="D6" s="26">
        <f>C6+1</f>
        <v>2</v>
      </c>
      <c r="E6" s="26">
        <f>D6+1</f>
        <v>3</v>
      </c>
      <c r="F6" s="20"/>
      <c r="G6" s="20"/>
    </row>
    <row r="7" spans="1:7" s="9" customFormat="1" ht="18.75" customHeight="1">
      <c r="A7" s="13" t="s">
        <v>51</v>
      </c>
      <c r="B7" s="13" t="s">
        <v>36</v>
      </c>
      <c r="C7" s="28">
        <v>678.728184</v>
      </c>
      <c r="D7" s="28">
        <v>678.728184</v>
      </c>
      <c r="E7" s="27"/>
      <c r="F7" s="20"/>
      <c r="G7" s="20"/>
    </row>
    <row r="8" spans="1:5" s="9" customFormat="1" ht="18.75" customHeight="1">
      <c r="A8" s="13" t="s">
        <v>52</v>
      </c>
      <c r="B8" s="13" t="s">
        <v>53</v>
      </c>
      <c r="C8" s="28">
        <v>670.919784</v>
      </c>
      <c r="D8" s="28">
        <v>670.919784</v>
      </c>
      <c r="E8" s="27"/>
    </row>
    <row r="9" spans="1:5" s="9" customFormat="1" ht="18.75" customHeight="1">
      <c r="A9" s="13" t="s">
        <v>54</v>
      </c>
      <c r="B9" s="13" t="s">
        <v>55</v>
      </c>
      <c r="C9" s="28">
        <v>670.919784</v>
      </c>
      <c r="D9" s="28">
        <v>670.919784</v>
      </c>
      <c r="E9" s="27"/>
    </row>
    <row r="10" spans="1:5" s="9" customFormat="1" ht="18.75" customHeight="1">
      <c r="A10" s="13" t="s">
        <v>56</v>
      </c>
      <c r="B10" s="13" t="s">
        <v>57</v>
      </c>
      <c r="C10" s="28">
        <v>670.919784</v>
      </c>
      <c r="D10" s="28">
        <v>670.919784</v>
      </c>
      <c r="E10" s="27"/>
    </row>
    <row r="11" spans="1:5" s="9" customFormat="1" ht="18.75" customHeight="1">
      <c r="A11" s="13" t="s">
        <v>58</v>
      </c>
      <c r="B11" s="13" t="s">
        <v>59</v>
      </c>
      <c r="C11" s="28">
        <v>7.8084</v>
      </c>
      <c r="D11" s="28">
        <v>7.8084</v>
      </c>
      <c r="E11" s="27"/>
    </row>
    <row r="12" spans="1:5" s="9" customFormat="1" ht="18.75" customHeight="1">
      <c r="A12" s="13" t="s">
        <v>60</v>
      </c>
      <c r="B12" s="13" t="s">
        <v>61</v>
      </c>
      <c r="C12" s="28">
        <v>7.8084</v>
      </c>
      <c r="D12" s="28">
        <v>7.8084</v>
      </c>
      <c r="E12" s="27"/>
    </row>
    <row r="13" spans="1:5" s="9" customFormat="1" ht="18.75" customHeight="1">
      <c r="A13" s="13" t="s">
        <v>62</v>
      </c>
      <c r="B13" s="13" t="s">
        <v>63</v>
      </c>
      <c r="C13" s="28">
        <v>7.8084</v>
      </c>
      <c r="D13" s="28">
        <v>7.8084</v>
      </c>
      <c r="E13" s="27"/>
    </row>
    <row r="14" spans="1:7" s="9" customFormat="1" ht="21" customHeight="1">
      <c r="A14" s="20"/>
      <c r="B14" s="20"/>
      <c r="C14" s="20"/>
      <c r="D14" s="20"/>
      <c r="E14" s="20"/>
      <c r="F14" s="20"/>
      <c r="G14" s="20"/>
    </row>
    <row r="15" spans="1:7" s="9" customFormat="1" ht="21" customHeight="1">
      <c r="A15" s="20"/>
      <c r="B15" s="20"/>
      <c r="C15" s="20"/>
      <c r="D15" s="20"/>
      <c r="E15" s="20"/>
      <c r="F15" s="20"/>
      <c r="G15" s="20"/>
    </row>
    <row r="16" spans="1:7" s="9" customFormat="1" ht="21" customHeight="1">
      <c r="A16" s="20"/>
      <c r="B16" s="20"/>
      <c r="C16" s="20"/>
      <c r="D16" s="20"/>
      <c r="E16" s="20"/>
      <c r="F16" s="20"/>
      <c r="G16" s="20"/>
    </row>
    <row r="17" spans="1:7" s="9" customFormat="1" ht="21" customHeight="1">
      <c r="A17" s="20"/>
      <c r="B17" s="20"/>
      <c r="C17" s="20"/>
      <c r="D17" s="20"/>
      <c r="E17" s="20"/>
      <c r="F17" s="20"/>
      <c r="G17" s="20"/>
    </row>
    <row r="18" spans="1:7" s="9" customFormat="1" ht="21" customHeight="1">
      <c r="A18" s="20"/>
      <c r="B18" s="20"/>
      <c r="C18" s="20"/>
      <c r="D18" s="20"/>
      <c r="E18" s="20"/>
      <c r="F18" s="20"/>
      <c r="G18" s="20"/>
    </row>
    <row r="19" spans="1:7" s="9" customFormat="1" ht="21" customHeight="1">
      <c r="A19" s="20"/>
      <c r="B19" s="20"/>
      <c r="C19" s="20"/>
      <c r="D19" s="20"/>
      <c r="E19" s="20"/>
      <c r="F19" s="20"/>
      <c r="G19" s="20"/>
    </row>
    <row r="20" spans="1:7" s="9" customFormat="1" ht="21" customHeight="1">
      <c r="A20" s="20"/>
      <c r="B20" s="20"/>
      <c r="C20" s="20"/>
      <c r="D20" s="20"/>
      <c r="E20" s="20"/>
      <c r="F20" s="20"/>
      <c r="G20" s="20"/>
    </row>
    <row r="21" spans="1:7" s="9" customFormat="1" ht="21" customHeight="1">
      <c r="A21" s="20"/>
      <c r="B21" s="20"/>
      <c r="C21" s="20"/>
      <c r="D21" s="20"/>
      <c r="E21" s="20"/>
      <c r="F21" s="20"/>
      <c r="G21" s="20"/>
    </row>
    <row r="22" spans="1:7" s="9" customFormat="1" ht="21" customHeight="1">
      <c r="A22" s="20"/>
      <c r="B22" s="20"/>
      <c r="C22" s="20"/>
      <c r="D22" s="20"/>
      <c r="E22" s="20"/>
      <c r="F22" s="20"/>
      <c r="G22" s="20"/>
    </row>
    <row r="23" s="9" customFormat="1" ht="21" customHeight="1"/>
    <row r="24" spans="1:7" s="9" customFormat="1" ht="21" customHeight="1">
      <c r="A24" s="20"/>
      <c r="B24" s="20"/>
      <c r="C24" s="20"/>
      <c r="D24" s="20"/>
      <c r="E24" s="20"/>
      <c r="F24" s="20"/>
      <c r="G24" s="20"/>
    </row>
    <row r="25" s="9" customFormat="1" ht="15"/>
    <row r="26" s="9" customFormat="1" ht="15"/>
    <row r="27" s="9" customFormat="1" ht="15"/>
    <row r="28" s="9" customFormat="1" ht="15"/>
    <row r="29" s="9" customFormat="1" ht="15"/>
    <row r="30" s="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9" customWidth="1"/>
    <col min="2" max="2" width="38.0039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1" customHeight="1">
      <c r="A1" s="20"/>
      <c r="B1" s="20"/>
      <c r="C1" s="20"/>
      <c r="D1" s="20"/>
      <c r="E1" s="20"/>
      <c r="F1" s="20"/>
      <c r="G1" s="20"/>
    </row>
    <row r="2" spans="1:7" s="9" customFormat="1" ht="29.25" customHeight="1">
      <c r="A2" s="83" t="s">
        <v>89</v>
      </c>
      <c r="B2" s="83"/>
      <c r="C2" s="83"/>
      <c r="D2" s="83"/>
      <c r="E2" s="83"/>
      <c r="F2" s="21"/>
      <c r="G2" s="21"/>
    </row>
    <row r="3" spans="1:7" s="9" customFormat="1" ht="21" customHeight="1">
      <c r="A3" s="22" t="s">
        <v>9</v>
      </c>
      <c r="B3" s="23"/>
      <c r="C3" s="23"/>
      <c r="D3" s="23"/>
      <c r="E3" s="24" t="s">
        <v>10</v>
      </c>
      <c r="F3" s="20"/>
      <c r="G3" s="20"/>
    </row>
    <row r="4" spans="1:7" s="9" customFormat="1" ht="17.25" customHeight="1">
      <c r="A4" s="77" t="s">
        <v>90</v>
      </c>
      <c r="B4" s="77"/>
      <c r="C4" s="77" t="s">
        <v>66</v>
      </c>
      <c r="D4" s="77"/>
      <c r="E4" s="77"/>
      <c r="F4" s="20"/>
      <c r="G4" s="20"/>
    </row>
    <row r="5" spans="1:7" s="9" customFormat="1" ht="21" customHeight="1">
      <c r="A5" s="11" t="s">
        <v>71</v>
      </c>
      <c r="B5" s="10" t="s">
        <v>72</v>
      </c>
      <c r="C5" s="25" t="s">
        <v>36</v>
      </c>
      <c r="D5" s="25" t="s">
        <v>91</v>
      </c>
      <c r="E5" s="25" t="s">
        <v>92</v>
      </c>
      <c r="F5" s="20"/>
      <c r="G5" s="20"/>
    </row>
    <row r="6" spans="1:7" s="9" customFormat="1" ht="21" customHeight="1">
      <c r="A6" s="12" t="s">
        <v>50</v>
      </c>
      <c r="B6" s="12" t="s">
        <v>50</v>
      </c>
      <c r="C6" s="26">
        <v>1</v>
      </c>
      <c r="D6" s="26">
        <f>C6+1</f>
        <v>2</v>
      </c>
      <c r="E6" s="26">
        <f>D6+1</f>
        <v>3</v>
      </c>
      <c r="F6" s="20"/>
      <c r="G6" s="20"/>
    </row>
    <row r="7" spans="1:8" s="9" customFormat="1" ht="18.75" customHeight="1">
      <c r="A7" s="13" t="s">
        <v>51</v>
      </c>
      <c r="B7" s="13" t="s">
        <v>36</v>
      </c>
      <c r="C7" s="28">
        <v>678.728184</v>
      </c>
      <c r="D7" s="28">
        <v>566.816184</v>
      </c>
      <c r="E7" s="27">
        <v>111.912</v>
      </c>
      <c r="F7" s="37"/>
      <c r="G7" s="37"/>
      <c r="H7" s="18"/>
    </row>
    <row r="8" spans="1:5" s="9" customFormat="1" ht="18.75" customHeight="1">
      <c r="A8" s="13"/>
      <c r="B8" s="13" t="s">
        <v>93</v>
      </c>
      <c r="C8" s="28">
        <v>532.072812</v>
      </c>
      <c r="D8" s="28">
        <v>532.072812</v>
      </c>
      <c r="E8" s="27"/>
    </row>
    <row r="9" spans="1:5" s="9" customFormat="1" ht="18.75" customHeight="1">
      <c r="A9" s="13" t="s">
        <v>94</v>
      </c>
      <c r="B9" s="13" t="s">
        <v>95</v>
      </c>
      <c r="C9" s="28">
        <v>230.142</v>
      </c>
      <c r="D9" s="28">
        <v>230.142</v>
      </c>
      <c r="E9" s="27"/>
    </row>
    <row r="10" spans="1:5" s="9" customFormat="1" ht="18.75" customHeight="1">
      <c r="A10" s="13" t="s">
        <v>96</v>
      </c>
      <c r="B10" s="13" t="s">
        <v>97</v>
      </c>
      <c r="C10" s="28">
        <v>0.3324</v>
      </c>
      <c r="D10" s="28">
        <v>0.3324</v>
      </c>
      <c r="E10" s="27"/>
    </row>
    <row r="11" spans="1:5" s="9" customFormat="1" ht="18.75" customHeight="1">
      <c r="A11" s="13" t="s">
        <v>98</v>
      </c>
      <c r="B11" s="13" t="s">
        <v>99</v>
      </c>
      <c r="C11" s="28">
        <v>143.76928</v>
      </c>
      <c r="D11" s="28">
        <v>143.76928</v>
      </c>
      <c r="E11" s="27"/>
    </row>
    <row r="12" spans="1:5" s="9" customFormat="1" ht="18.75" customHeight="1">
      <c r="A12" s="13" t="s">
        <v>100</v>
      </c>
      <c r="B12" s="13" t="s">
        <v>101</v>
      </c>
      <c r="C12" s="28">
        <v>58.69267</v>
      </c>
      <c r="D12" s="28">
        <v>58.69267</v>
      </c>
      <c r="E12" s="27"/>
    </row>
    <row r="13" spans="1:5" s="9" customFormat="1" ht="18.75" customHeight="1">
      <c r="A13" s="13" t="s">
        <v>102</v>
      </c>
      <c r="B13" s="13" t="s">
        <v>103</v>
      </c>
      <c r="C13" s="28">
        <v>29.34634</v>
      </c>
      <c r="D13" s="28">
        <v>29.34634</v>
      </c>
      <c r="E13" s="27"/>
    </row>
    <row r="14" spans="1:5" s="9" customFormat="1" ht="18.75" customHeight="1">
      <c r="A14" s="13" t="s">
        <v>104</v>
      </c>
      <c r="B14" s="13" t="s">
        <v>105</v>
      </c>
      <c r="C14" s="28">
        <v>22.00975</v>
      </c>
      <c r="D14" s="28">
        <v>22.00975</v>
      </c>
      <c r="E14" s="27"/>
    </row>
    <row r="15" spans="1:5" s="9" customFormat="1" ht="18.75" customHeight="1">
      <c r="A15" s="13" t="s">
        <v>106</v>
      </c>
      <c r="B15" s="13" t="s">
        <v>107</v>
      </c>
      <c r="C15" s="28">
        <v>1.150872</v>
      </c>
      <c r="D15" s="28">
        <v>1.150872</v>
      </c>
      <c r="E15" s="27"/>
    </row>
    <row r="16" spans="1:5" s="9" customFormat="1" ht="18.75" customHeight="1">
      <c r="A16" s="13" t="s">
        <v>108</v>
      </c>
      <c r="B16" s="13" t="s">
        <v>109</v>
      </c>
      <c r="C16" s="28">
        <v>1.467324</v>
      </c>
      <c r="D16" s="28">
        <v>1.467324</v>
      </c>
      <c r="E16" s="27"/>
    </row>
    <row r="17" spans="1:5" s="9" customFormat="1" ht="18.75" customHeight="1">
      <c r="A17" s="13" t="s">
        <v>110</v>
      </c>
      <c r="B17" s="13" t="s">
        <v>111</v>
      </c>
      <c r="C17" s="28">
        <v>1.834296</v>
      </c>
      <c r="D17" s="28">
        <v>1.834296</v>
      </c>
      <c r="E17" s="27"/>
    </row>
    <row r="18" spans="1:5" s="9" customFormat="1" ht="18.75" customHeight="1">
      <c r="A18" s="13" t="s">
        <v>112</v>
      </c>
      <c r="B18" s="13" t="s">
        <v>113</v>
      </c>
      <c r="C18" s="28">
        <v>0.72</v>
      </c>
      <c r="D18" s="28">
        <v>0.72</v>
      </c>
      <c r="E18" s="27"/>
    </row>
    <row r="19" spans="1:5" s="9" customFormat="1" ht="18.75" customHeight="1">
      <c r="A19" s="13" t="s">
        <v>114</v>
      </c>
      <c r="B19" s="13" t="s">
        <v>115</v>
      </c>
      <c r="C19" s="28">
        <v>42.60788</v>
      </c>
      <c r="D19" s="28">
        <v>42.60788</v>
      </c>
      <c r="E19" s="27"/>
    </row>
    <row r="20" spans="1:5" s="9" customFormat="1" ht="18.75" customHeight="1">
      <c r="A20" s="13"/>
      <c r="B20" s="13" t="s">
        <v>116</v>
      </c>
      <c r="C20" s="28">
        <v>102.572</v>
      </c>
      <c r="D20" s="28"/>
      <c r="E20" s="27">
        <v>102.572</v>
      </c>
    </row>
    <row r="21" spans="1:5" s="9" customFormat="1" ht="18.75" customHeight="1">
      <c r="A21" s="13" t="s">
        <v>117</v>
      </c>
      <c r="B21" s="13" t="s">
        <v>118</v>
      </c>
      <c r="C21" s="28">
        <v>61</v>
      </c>
      <c r="D21" s="28"/>
      <c r="E21" s="27">
        <v>61</v>
      </c>
    </row>
    <row r="22" spans="1:5" s="9" customFormat="1" ht="18.75" customHeight="1">
      <c r="A22" s="13" t="s">
        <v>119</v>
      </c>
      <c r="B22" s="13" t="s">
        <v>120</v>
      </c>
      <c r="C22" s="28">
        <v>4</v>
      </c>
      <c r="D22" s="28"/>
      <c r="E22" s="27">
        <v>4</v>
      </c>
    </row>
    <row r="23" spans="1:5" s="9" customFormat="1" ht="18.75" customHeight="1">
      <c r="A23" s="13" t="s">
        <v>121</v>
      </c>
      <c r="B23" s="13" t="s">
        <v>122</v>
      </c>
      <c r="C23" s="28">
        <v>2</v>
      </c>
      <c r="D23" s="28"/>
      <c r="E23" s="27">
        <v>2</v>
      </c>
    </row>
    <row r="24" spans="1:5" s="9" customFormat="1" ht="18.75" customHeight="1">
      <c r="A24" s="13" t="s">
        <v>123</v>
      </c>
      <c r="B24" s="13" t="s">
        <v>124</v>
      </c>
      <c r="C24" s="28">
        <v>2</v>
      </c>
      <c r="D24" s="28"/>
      <c r="E24" s="27">
        <v>2</v>
      </c>
    </row>
    <row r="25" spans="1:5" s="9" customFormat="1" ht="18.75" customHeight="1">
      <c r="A25" s="13" t="s">
        <v>125</v>
      </c>
      <c r="B25" s="13" t="s">
        <v>126</v>
      </c>
      <c r="C25" s="28">
        <v>2</v>
      </c>
      <c r="D25" s="28"/>
      <c r="E25" s="27">
        <v>2</v>
      </c>
    </row>
    <row r="26" spans="1:5" s="9" customFormat="1" ht="18.75" customHeight="1">
      <c r="A26" s="13" t="s">
        <v>127</v>
      </c>
      <c r="B26" s="13" t="s">
        <v>128</v>
      </c>
      <c r="C26" s="28">
        <v>0.5</v>
      </c>
      <c r="D26" s="28"/>
      <c r="E26" s="27">
        <v>0.5</v>
      </c>
    </row>
    <row r="27" spans="1:5" s="9" customFormat="1" ht="18.75" customHeight="1">
      <c r="A27" s="13" t="s">
        <v>129</v>
      </c>
      <c r="B27" s="13" t="s">
        <v>130</v>
      </c>
      <c r="C27" s="28">
        <v>6</v>
      </c>
      <c r="D27" s="28"/>
      <c r="E27" s="27">
        <v>6</v>
      </c>
    </row>
    <row r="28" spans="1:5" s="9" customFormat="1" ht="18.75" customHeight="1">
      <c r="A28" s="13" t="s">
        <v>131</v>
      </c>
      <c r="B28" s="13" t="s">
        <v>132</v>
      </c>
      <c r="C28" s="28">
        <v>0.6</v>
      </c>
      <c r="D28" s="28"/>
      <c r="E28" s="27">
        <v>0.6</v>
      </c>
    </row>
    <row r="29" spans="1:5" s="9" customFormat="1" ht="18.75" customHeight="1">
      <c r="A29" s="13" t="s">
        <v>133</v>
      </c>
      <c r="B29" s="13" t="s">
        <v>134</v>
      </c>
      <c r="C29" s="28">
        <v>7.232</v>
      </c>
      <c r="D29" s="28"/>
      <c r="E29" s="27">
        <v>7.232</v>
      </c>
    </row>
    <row r="30" spans="1:5" s="9" customFormat="1" ht="18.75" customHeight="1">
      <c r="A30" s="13" t="s">
        <v>135</v>
      </c>
      <c r="B30" s="13" t="s">
        <v>136</v>
      </c>
      <c r="C30" s="28">
        <v>17.24</v>
      </c>
      <c r="D30" s="28"/>
      <c r="E30" s="27">
        <v>17.24</v>
      </c>
    </row>
    <row r="31" spans="1:5" s="9" customFormat="1" ht="18.75" customHeight="1">
      <c r="A31" s="13"/>
      <c r="B31" s="13" t="s">
        <v>137</v>
      </c>
      <c r="C31" s="28">
        <v>34.743372</v>
      </c>
      <c r="D31" s="28">
        <v>34.743372</v>
      </c>
      <c r="E31" s="27"/>
    </row>
    <row r="32" spans="1:5" s="9" customFormat="1" ht="18.75" customHeight="1">
      <c r="A32" s="13" t="s">
        <v>138</v>
      </c>
      <c r="B32" s="13" t="s">
        <v>139</v>
      </c>
      <c r="C32" s="28">
        <v>7.8084</v>
      </c>
      <c r="D32" s="28">
        <v>7.8084</v>
      </c>
      <c r="E32" s="27"/>
    </row>
    <row r="33" spans="1:5" s="9" customFormat="1" ht="18.75" customHeight="1">
      <c r="A33" s="13" t="s">
        <v>140</v>
      </c>
      <c r="B33" s="13" t="s">
        <v>141</v>
      </c>
      <c r="C33" s="28">
        <v>7.885332</v>
      </c>
      <c r="D33" s="28">
        <v>7.885332</v>
      </c>
      <c r="E33" s="27"/>
    </row>
    <row r="34" spans="1:5" s="9" customFormat="1" ht="18.75" customHeight="1">
      <c r="A34" s="13" t="s">
        <v>142</v>
      </c>
      <c r="B34" s="13" t="s">
        <v>143</v>
      </c>
      <c r="C34" s="28">
        <v>1.836</v>
      </c>
      <c r="D34" s="28">
        <v>1.836</v>
      </c>
      <c r="E34" s="27"/>
    </row>
    <row r="35" spans="1:5" s="9" customFormat="1" ht="18.75" customHeight="1">
      <c r="A35" s="13" t="s">
        <v>144</v>
      </c>
      <c r="B35" s="13" t="s">
        <v>145</v>
      </c>
      <c r="C35" s="28">
        <v>17.21364</v>
      </c>
      <c r="D35" s="28">
        <v>17.21364</v>
      </c>
      <c r="E35" s="27"/>
    </row>
    <row r="36" spans="1:5" s="9" customFormat="1" ht="18.75" customHeight="1">
      <c r="A36" s="13"/>
      <c r="B36" s="13" t="s">
        <v>146</v>
      </c>
      <c r="C36" s="28">
        <v>9.34</v>
      </c>
      <c r="D36" s="28"/>
      <c r="E36" s="27">
        <v>9.34</v>
      </c>
    </row>
    <row r="37" spans="1:5" s="9" customFormat="1" ht="18.75" customHeight="1">
      <c r="A37" s="13" t="s">
        <v>147</v>
      </c>
      <c r="B37" s="13" t="s">
        <v>148</v>
      </c>
      <c r="C37" s="28">
        <v>4.68</v>
      </c>
      <c r="D37" s="28"/>
      <c r="E37" s="27">
        <v>4.68</v>
      </c>
    </row>
    <row r="38" spans="1:5" s="9" customFormat="1" ht="18.75" customHeight="1">
      <c r="A38" s="13" t="s">
        <v>149</v>
      </c>
      <c r="B38" s="13" t="s">
        <v>150</v>
      </c>
      <c r="C38" s="28">
        <v>4.2</v>
      </c>
      <c r="D38" s="28"/>
      <c r="E38" s="27">
        <v>4.2</v>
      </c>
    </row>
    <row r="39" spans="1:5" s="9" customFormat="1" ht="18.75" customHeight="1">
      <c r="A39" s="13" t="s">
        <v>151</v>
      </c>
      <c r="B39" s="13" t="s">
        <v>152</v>
      </c>
      <c r="C39" s="28">
        <v>0.46</v>
      </c>
      <c r="D39" s="28"/>
      <c r="E39" s="27">
        <v>0.46</v>
      </c>
    </row>
    <row r="40" spans="1:8" s="9" customFormat="1" ht="21" customHeight="1">
      <c r="A40" s="20"/>
      <c r="B40" s="20"/>
      <c r="C40" s="20"/>
      <c r="D40" s="20"/>
      <c r="E40" s="20"/>
      <c r="F40" s="20"/>
      <c r="G40" s="20"/>
      <c r="H40" s="18"/>
    </row>
    <row r="41" spans="1:7" s="9" customFormat="1" ht="21" customHeight="1">
      <c r="A41" s="20"/>
      <c r="B41" s="20"/>
      <c r="C41" s="20"/>
      <c r="D41" s="20"/>
      <c r="E41" s="20"/>
      <c r="F41" s="20"/>
      <c r="G41" s="20"/>
    </row>
    <row r="42" spans="1:6" s="9" customFormat="1" ht="21" customHeight="1">
      <c r="A42" s="20"/>
      <c r="B42" s="20"/>
      <c r="C42" s="20"/>
      <c r="D42" s="20"/>
      <c r="E42" s="20"/>
      <c r="F42" s="20"/>
    </row>
    <row r="43" spans="1:7" s="9" customFormat="1" ht="21" customHeight="1">
      <c r="A43" s="20"/>
      <c r="B43" s="20"/>
      <c r="C43" s="20"/>
      <c r="D43" s="20"/>
      <c r="E43" s="20"/>
      <c r="F43" s="20"/>
      <c r="G43" s="20"/>
    </row>
    <row r="44" spans="1:7" s="9" customFormat="1" ht="21" customHeight="1">
      <c r="A44" s="20"/>
      <c r="B44" s="20"/>
      <c r="C44" s="20"/>
      <c r="D44" s="20"/>
      <c r="E44" s="20"/>
      <c r="F44" s="20"/>
      <c r="G44" s="20"/>
    </row>
    <row r="45" spans="1:7" s="9" customFormat="1" ht="21" customHeight="1">
      <c r="A45" s="20"/>
      <c r="B45" s="20"/>
      <c r="C45" s="20"/>
      <c r="D45" s="20"/>
      <c r="E45" s="20"/>
      <c r="F45" s="20"/>
      <c r="G45" s="20"/>
    </row>
    <row r="46" spans="1:7" s="9" customFormat="1" ht="21" customHeight="1">
      <c r="A46" s="20"/>
      <c r="B46" s="20"/>
      <c r="C46" s="20"/>
      <c r="D46" s="20"/>
      <c r="E46" s="20"/>
      <c r="F46" s="20"/>
      <c r="G46" s="20"/>
    </row>
    <row r="47" spans="1:7" s="9" customFormat="1" ht="21" customHeight="1">
      <c r="A47" s="20"/>
      <c r="B47" s="20"/>
      <c r="C47" s="20"/>
      <c r="D47" s="20"/>
      <c r="E47" s="20"/>
      <c r="F47" s="20"/>
      <c r="G47" s="20"/>
    </row>
    <row r="48" spans="1:7" s="9" customFormat="1" ht="21" customHeight="1">
      <c r="A48" s="20"/>
      <c r="B48" s="20"/>
      <c r="C48" s="20"/>
      <c r="D48" s="20"/>
      <c r="E48" s="20"/>
      <c r="F48" s="20"/>
      <c r="G48" s="20"/>
    </row>
    <row r="49" s="9" customFormat="1" ht="21" customHeight="1"/>
    <row r="50" spans="1:7" s="9" customFormat="1" ht="21" customHeight="1">
      <c r="A50" s="20"/>
      <c r="B50" s="20"/>
      <c r="C50" s="20"/>
      <c r="D50" s="20"/>
      <c r="E50" s="20"/>
      <c r="F50" s="20"/>
      <c r="G50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24.28125" style="9" customWidth="1"/>
    <col min="2" max="2" width="50.421875" style="9" customWidth="1"/>
    <col min="3" max="3" width="19.7109375" style="9" customWidth="1"/>
    <col min="4" max="4" width="17.7109375" style="9" customWidth="1"/>
    <col min="5" max="5" width="15.00390625" style="9" customWidth="1"/>
    <col min="6" max="6" width="17.57421875" style="9" customWidth="1"/>
    <col min="7" max="7" width="18.57421875" style="9" customWidth="1"/>
    <col min="8" max="9" width="9.140625" style="9" customWidth="1"/>
  </cols>
  <sheetData>
    <row r="1" s="9" customFormat="1" ht="15">
      <c r="G1" s="29"/>
    </row>
    <row r="2" spans="1:7" s="9" customFormat="1" ht="30" customHeight="1">
      <c r="A2" s="83" t="s">
        <v>153</v>
      </c>
      <c r="B2" s="83"/>
      <c r="C2" s="83"/>
      <c r="D2" s="83"/>
      <c r="E2" s="83"/>
      <c r="F2" s="83"/>
      <c r="G2" s="83"/>
    </row>
    <row r="3" spans="1:7" s="9" customFormat="1" ht="18" customHeight="1">
      <c r="A3" s="30" t="s">
        <v>9</v>
      </c>
      <c r="B3" s="30"/>
      <c r="C3" s="30"/>
      <c r="D3" s="31"/>
      <c r="E3" s="31"/>
      <c r="F3" s="31"/>
      <c r="G3" s="24" t="s">
        <v>10</v>
      </c>
    </row>
    <row r="4" spans="1:7" s="9" customFormat="1" ht="31.5" customHeight="1">
      <c r="A4" s="12" t="s">
        <v>154</v>
      </c>
      <c r="B4" s="12" t="s">
        <v>155</v>
      </c>
      <c r="C4" s="12" t="s">
        <v>36</v>
      </c>
      <c r="D4" s="32" t="s">
        <v>156</v>
      </c>
      <c r="E4" s="12" t="s">
        <v>157</v>
      </c>
      <c r="F4" s="33" t="s">
        <v>158</v>
      </c>
      <c r="G4" s="12" t="s">
        <v>159</v>
      </c>
    </row>
    <row r="5" spans="1:7" s="9" customFormat="1" ht="21.75" customHeight="1">
      <c r="A5" s="34" t="s">
        <v>50</v>
      </c>
      <c r="B5" s="34" t="s">
        <v>50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s="9" customFormat="1" ht="22.5" customHeight="1">
      <c r="A6" s="13" t="s">
        <v>51</v>
      </c>
      <c r="B6" s="13" t="s">
        <v>51</v>
      </c>
      <c r="C6" s="28">
        <v>0.6</v>
      </c>
      <c r="D6" s="28"/>
      <c r="E6" s="28">
        <v>0.6</v>
      </c>
      <c r="F6" s="27"/>
      <c r="G6" s="27"/>
    </row>
    <row r="7" spans="1:7" s="9" customFormat="1" ht="22.5" customHeight="1">
      <c r="A7" s="13" t="s">
        <v>160</v>
      </c>
      <c r="B7" s="13" t="s">
        <v>161</v>
      </c>
      <c r="C7" s="28">
        <v>0.6</v>
      </c>
      <c r="D7" s="28"/>
      <c r="E7" s="28">
        <v>0.6</v>
      </c>
      <c r="F7" s="27"/>
      <c r="G7" s="27"/>
    </row>
    <row r="8" spans="1:7" s="9" customFormat="1" ht="15">
      <c r="A8" s="18"/>
      <c r="B8" s="18"/>
      <c r="C8" s="18"/>
      <c r="D8" s="18"/>
      <c r="E8" s="18"/>
      <c r="F8" s="18"/>
      <c r="G8" s="18"/>
    </row>
    <row r="9" spans="1:8" s="9" customFormat="1" ht="15">
      <c r="A9" s="18"/>
      <c r="B9" s="18"/>
      <c r="C9" s="18"/>
      <c r="D9" s="18"/>
      <c r="E9" s="18"/>
      <c r="F9" s="18"/>
      <c r="G9" s="18"/>
      <c r="H9" s="18"/>
    </row>
    <row r="10" spans="1:7" s="9" customFormat="1" ht="15">
      <c r="A10" s="18"/>
      <c r="B10" s="18"/>
      <c r="C10" s="18"/>
      <c r="D10" s="18"/>
      <c r="E10" s="18"/>
      <c r="F10" s="18"/>
      <c r="G10" s="18"/>
    </row>
    <row r="11" spans="1:7" s="9" customFormat="1" ht="15">
      <c r="A11" s="18"/>
      <c r="B11" s="18"/>
      <c r="C11" s="18"/>
      <c r="D11" s="18"/>
      <c r="E11" s="18"/>
      <c r="F11" s="18"/>
      <c r="G11" s="18"/>
    </row>
    <row r="12" spans="1:7" s="9" customFormat="1" ht="15">
      <c r="A12" s="18"/>
      <c r="B12" s="18"/>
      <c r="C12" s="18"/>
      <c r="D12" s="18"/>
      <c r="E12" s="18"/>
      <c r="F12" s="18"/>
      <c r="G12" s="18"/>
    </row>
    <row r="13" spans="1:7" s="9" customFormat="1" ht="15">
      <c r="A13" s="18"/>
      <c r="B13" s="18"/>
      <c r="C13" s="18"/>
      <c r="D13" s="18"/>
      <c r="E13" s="18"/>
      <c r="F13" s="18"/>
      <c r="G13" s="18"/>
    </row>
    <row r="14" spans="1:7" s="9" customFormat="1" ht="15">
      <c r="A14" s="18"/>
      <c r="B14" s="18"/>
      <c r="C14" s="18"/>
      <c r="D14" s="18"/>
      <c r="E14" s="18"/>
      <c r="F14" s="18"/>
      <c r="G14" s="18"/>
    </row>
    <row r="15" spans="1:7" s="9" customFormat="1" ht="15">
      <c r="A15" s="18"/>
      <c r="B15" s="18"/>
      <c r="C15" s="18"/>
      <c r="D15" s="18"/>
      <c r="E15" s="18"/>
      <c r="F15" s="18"/>
      <c r="G15" s="18"/>
    </row>
    <row r="16" spans="5:7" s="9" customFormat="1" ht="15">
      <c r="E16" s="18"/>
      <c r="F16" s="18"/>
      <c r="G16" s="18"/>
    </row>
    <row r="17" spans="4:6" s="9" customFormat="1" ht="15">
      <c r="D17" s="18"/>
      <c r="E17" s="18"/>
      <c r="F17" s="18"/>
    </row>
    <row r="18" spans="2:6" s="9" customFormat="1" ht="15">
      <c r="B18" s="18"/>
      <c r="C18" s="18"/>
      <c r="D18" s="18"/>
      <c r="F18" s="18"/>
    </row>
    <row r="19" spans="3:7" s="9" customFormat="1" ht="15">
      <c r="C19" s="18"/>
      <c r="E19" s="18"/>
      <c r="G19" s="18"/>
    </row>
    <row r="20" spans="3:7" s="9" customFormat="1" ht="15">
      <c r="C20" s="18"/>
      <c r="G20" s="18"/>
    </row>
    <row r="21" spans="5:7" s="9" customFormat="1" ht="15">
      <c r="E21" s="18"/>
      <c r="G21" s="18"/>
    </row>
    <row r="22" s="9" customFormat="1" ht="15"/>
    <row r="23" s="9" customFormat="1" ht="15"/>
    <row r="24" s="9" customFormat="1" ht="15"/>
    <row r="25" s="9" customFormat="1" ht="15">
      <c r="D25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1" customHeight="1">
      <c r="A1" s="20"/>
      <c r="B1" s="20"/>
      <c r="C1" s="20"/>
      <c r="D1" s="20"/>
      <c r="E1" s="20"/>
      <c r="F1" s="20"/>
      <c r="G1" s="20"/>
    </row>
    <row r="2" spans="1:7" s="9" customFormat="1" ht="29.25" customHeight="1">
      <c r="A2" s="83" t="s">
        <v>162</v>
      </c>
      <c r="B2" s="83"/>
      <c r="C2" s="83"/>
      <c r="D2" s="83"/>
      <c r="E2" s="83"/>
      <c r="F2" s="21"/>
      <c r="G2" s="21"/>
    </row>
    <row r="3" spans="1:7" s="9" customFormat="1" ht="21" customHeight="1">
      <c r="A3" s="22" t="s">
        <v>9</v>
      </c>
      <c r="B3" s="23"/>
      <c r="C3" s="23"/>
      <c r="D3" s="23"/>
      <c r="E3" s="24" t="s">
        <v>10</v>
      </c>
      <c r="F3" s="20"/>
      <c r="G3" s="20"/>
    </row>
    <row r="4" spans="1:7" s="9" customFormat="1" ht="17.25" customHeight="1">
      <c r="A4" s="77" t="s">
        <v>65</v>
      </c>
      <c r="B4" s="77"/>
      <c r="C4" s="77" t="s">
        <v>14</v>
      </c>
      <c r="D4" s="77"/>
      <c r="E4" s="77"/>
      <c r="F4" s="20"/>
      <c r="G4" s="20"/>
    </row>
    <row r="5" spans="1:7" s="9" customFormat="1" ht="21" customHeight="1">
      <c r="A5" s="11" t="s">
        <v>71</v>
      </c>
      <c r="B5" s="10" t="s">
        <v>72</v>
      </c>
      <c r="C5" s="25" t="s">
        <v>36</v>
      </c>
      <c r="D5" s="25" t="s">
        <v>66</v>
      </c>
      <c r="E5" s="25" t="s">
        <v>67</v>
      </c>
      <c r="F5" s="20"/>
      <c r="G5" s="20"/>
    </row>
    <row r="6" spans="1:8" s="9" customFormat="1" ht="21" customHeight="1">
      <c r="A6" s="12" t="s">
        <v>50</v>
      </c>
      <c r="B6" s="12" t="s">
        <v>50</v>
      </c>
      <c r="C6" s="26">
        <v>1</v>
      </c>
      <c r="D6" s="26">
        <f>C6+1</f>
        <v>2</v>
      </c>
      <c r="E6" s="26">
        <f>D6+1</f>
        <v>3</v>
      </c>
      <c r="F6" s="20"/>
      <c r="G6" s="20"/>
      <c r="H6" s="18"/>
    </row>
    <row r="7" spans="1:7" s="9" customFormat="1" ht="18.75" customHeight="1">
      <c r="A7" s="13"/>
      <c r="B7" s="13"/>
      <c r="C7" s="27"/>
      <c r="D7" s="28"/>
      <c r="E7" s="27"/>
      <c r="F7" s="20"/>
      <c r="G7" s="20"/>
    </row>
    <row r="8" s="9" customFormat="1" ht="21" customHeight="1">
      <c r="A8" s="1" t="s">
        <v>205</v>
      </c>
    </row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2021-05-07T02:33:34Z</dcterms:created>
  <dcterms:modified xsi:type="dcterms:W3CDTF">2021-05-07T07:35:38Z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8B1F0ADE91AD45A4A5A7078A2477F1B3</vt:lpwstr>
  </property>
  <property fmtid="{D5CDD505-2E9C-101B-9397-08002B2CF9AE}" pid="3" name="KSOProductBuildVer">
    <vt:lpwstr>2052-11.1.0.10463</vt:lpwstr>
  </property>
</Properties>
</file>